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Sheet1!$A$3:$O$185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<sst xmlns="http://schemas.openxmlformats.org/spreadsheetml/2006/main" count="3732" uniqueCount="1246">
  <si>
    <r>
      <rPr>
        <sz val="14"/>
        <rFont val="宋体"/>
        <charset val="0"/>
      </rPr>
      <t>农户补贴清册表</t>
    </r>
    <r>
      <rPr>
        <sz val="14"/>
        <rFont val="Arial"/>
        <charset val="0"/>
      </rPr>
      <t>(</t>
    </r>
    <r>
      <rPr>
        <sz val="14"/>
        <rFont val="宋体"/>
        <charset val="0"/>
      </rPr>
      <t>农业机械购置补贴</t>
    </r>
    <r>
      <rPr>
        <sz val="14"/>
        <rFont val="Arial"/>
        <charset val="0"/>
      </rPr>
      <t>-</t>
    </r>
    <r>
      <rPr>
        <sz val="14"/>
        <rFont val="宋体"/>
        <charset val="0"/>
      </rPr>
      <t>农机购置</t>
    </r>
    <r>
      <rPr>
        <sz val="14"/>
        <rFont val="Arial"/>
        <charset val="0"/>
      </rPr>
      <t>11</t>
    </r>
    <r>
      <rPr>
        <sz val="14"/>
        <rFont val="宋体"/>
        <charset val="0"/>
      </rPr>
      <t>月份</t>
    </r>
    <r>
      <rPr>
        <sz val="14"/>
        <rFont val="Arial"/>
        <charset val="0"/>
      </rPr>
      <t xml:space="preserve"> </t>
    </r>
    <r>
      <rPr>
        <sz val="14"/>
        <rFont val="宋体"/>
        <charset val="0"/>
      </rPr>
      <t>第一批</t>
    </r>
    <r>
      <rPr>
        <sz val="14"/>
        <rFont val="Arial"/>
        <charset val="0"/>
      </rPr>
      <t>)</t>
    </r>
  </si>
  <si>
    <t>地区:西咸新区</t>
  </si>
  <si>
    <t>打印时间:2025年11月</t>
  </si>
  <si>
    <t>单位：元</t>
  </si>
  <si>
    <t>序号</t>
  </si>
  <si>
    <t>编号</t>
  </si>
  <si>
    <t>姓名</t>
  </si>
  <si>
    <t>身份证号</t>
  </si>
  <si>
    <t>银行账号</t>
  </si>
  <si>
    <t>家庭住址</t>
  </si>
  <si>
    <t>机具品目</t>
  </si>
  <si>
    <t>分档名称</t>
  </si>
  <si>
    <t>补贴数量</t>
  </si>
  <si>
    <t>补贴标准</t>
  </si>
  <si>
    <t>购机金额</t>
  </si>
  <si>
    <t>补贴金额</t>
  </si>
  <si>
    <t>申请时间</t>
  </si>
  <si>
    <t>乡镇(街道)</t>
  </si>
  <si>
    <t>村(社区)</t>
  </si>
  <si>
    <t>组</t>
  </si>
  <si>
    <t>合计</t>
  </si>
  <si>
    <t>61015001501001196</t>
  </si>
  <si>
    <t>王宁洲</t>
  </si>
  <si>
    <t>610404196706285019</t>
  </si>
  <si>
    <t>6213360218150585276</t>
  </si>
  <si>
    <t>北杜街道办事处</t>
  </si>
  <si>
    <t>龙岩村</t>
  </si>
  <si>
    <t>一组</t>
  </si>
  <si>
    <t>旋耕机+穴播机</t>
  </si>
  <si>
    <r>
      <rPr>
        <sz val="10"/>
        <rFont val="宋体"/>
        <charset val="0"/>
      </rPr>
      <t>单轴</t>
    </r>
    <r>
      <rPr>
        <sz val="10"/>
        <rFont val="Arial"/>
        <charset val="0"/>
      </rPr>
      <t>1.5—2m</t>
    </r>
    <r>
      <rPr>
        <sz val="10"/>
        <rFont val="宋体"/>
        <charset val="0"/>
      </rPr>
      <t>旋耕机</t>
    </r>
    <r>
      <rPr>
        <sz val="10"/>
        <rFont val="Arial"/>
        <charset val="0"/>
      </rPr>
      <t>+2-3</t>
    </r>
    <r>
      <rPr>
        <sz val="10"/>
        <rFont val="宋体"/>
        <charset val="0"/>
      </rPr>
      <t>行免（少）耕穴播机</t>
    </r>
  </si>
  <si>
    <t>2025/6/3 10:24:00</t>
  </si>
  <si>
    <t>61015001501003094</t>
  </si>
  <si>
    <t>魏米会</t>
  </si>
  <si>
    <t>610404197306085039</t>
  </si>
  <si>
    <t>6213360218150556871</t>
  </si>
  <si>
    <t>三组</t>
  </si>
  <si>
    <t>穴播机</t>
  </si>
  <si>
    <t>2—3行免（少）耕穴播机</t>
  </si>
  <si>
    <t>2025/6/3 10:29:58</t>
  </si>
  <si>
    <t>61015001501006030</t>
  </si>
  <si>
    <t>张争利</t>
  </si>
  <si>
    <t>610404196901135016</t>
  </si>
  <si>
    <t>6213360218219670077</t>
  </si>
  <si>
    <t>六组</t>
  </si>
  <si>
    <t>旋耕机</t>
  </si>
  <si>
    <t>单轴1.5—2m旋耕机</t>
  </si>
  <si>
    <t>2025/9/2 11:29:44</t>
  </si>
  <si>
    <t>61015001501101071</t>
  </si>
  <si>
    <t>杨二奈</t>
  </si>
  <si>
    <t>61040419640110503X</t>
  </si>
  <si>
    <t>6213360218220129576</t>
  </si>
  <si>
    <t>杨家寨村</t>
  </si>
  <si>
    <t>秸秆粉碎还田机</t>
  </si>
  <si>
    <t>2—2.5m秸秆粉碎还田机</t>
  </si>
  <si>
    <t>2025/10/29 9:14:30</t>
  </si>
  <si>
    <t>61015001501102069</t>
  </si>
  <si>
    <t>王小保</t>
  </si>
  <si>
    <t>610404197412295013</t>
  </si>
  <si>
    <t>6213360218148991677</t>
  </si>
  <si>
    <t>二组</t>
  </si>
  <si>
    <t>单粒（精密）播种机</t>
  </si>
  <si>
    <t>4—5行免（少）耕单粒（精密）播种机</t>
  </si>
  <si>
    <t>2025/6/10 16:37:28</t>
  </si>
  <si>
    <t>61015001501103006</t>
  </si>
  <si>
    <t>王军利</t>
  </si>
  <si>
    <t>610404196903175011</t>
  </si>
  <si>
    <t>6213360218219679078</t>
  </si>
  <si>
    <t>2025/6/10 16:44:52</t>
  </si>
  <si>
    <t>61015001501602011</t>
  </si>
  <si>
    <t>杜立腾</t>
  </si>
  <si>
    <t>61040419710118501X</t>
  </si>
  <si>
    <t>6213360218220114073</t>
  </si>
  <si>
    <t>南村</t>
  </si>
  <si>
    <t>辅助驾驶（系统）设备（含渔船用）</t>
  </si>
  <si>
    <t>辅助驾驶(系统)设备</t>
  </si>
  <si>
    <t>2025/8/18 11:41:09</t>
  </si>
  <si>
    <t>61015001502001155</t>
  </si>
  <si>
    <t>李瑞峰</t>
  </si>
  <si>
    <t>610404198809105518</t>
  </si>
  <si>
    <t>6213360218151186678</t>
  </si>
  <si>
    <t>雷家村</t>
  </si>
  <si>
    <t>打（压）捆机</t>
  </si>
  <si>
    <t>压缩室直径0.52m及以上圆捆压捆机</t>
  </si>
  <si>
    <t>2025/7/26 16:30:28</t>
  </si>
  <si>
    <t>61015001800318021</t>
  </si>
  <si>
    <t>刘振东</t>
  </si>
  <si>
    <t>610423197002186112</t>
  </si>
  <si>
    <t>2704071501109001058506</t>
  </si>
  <si>
    <t>崇文镇</t>
  </si>
  <si>
    <t>摆渡村</t>
  </si>
  <si>
    <t>小庙东组</t>
  </si>
  <si>
    <t>玉米收获机</t>
  </si>
  <si>
    <t>5行及以上自走式玉米籽粒联合收获机</t>
  </si>
  <si>
    <t>2025/2/18 12:07:34</t>
  </si>
  <si>
    <t>61015001800708017</t>
  </si>
  <si>
    <t>王同</t>
  </si>
  <si>
    <t>610423195410286113</t>
  </si>
  <si>
    <t>2704071501109000433777</t>
  </si>
  <si>
    <t>北丈村</t>
  </si>
  <si>
    <t>南华中组</t>
  </si>
  <si>
    <t>农用（植保）无人驾驶航空器（可含撒播等功能）</t>
  </si>
  <si>
    <t>50L及以上多旋翼植保无人驾驶航空器</t>
  </si>
  <si>
    <t>2025/11/24 14:39:01</t>
  </si>
  <si>
    <t>61015001801701085</t>
  </si>
  <si>
    <t>赵战军</t>
  </si>
  <si>
    <t>610423196707250036</t>
  </si>
  <si>
    <t>6230270401831607361</t>
  </si>
  <si>
    <t>姚坊村</t>
  </si>
  <si>
    <t>胡东组</t>
  </si>
  <si>
    <t>2025/8/7 9:24:16</t>
  </si>
  <si>
    <t>61015001801705120</t>
  </si>
  <si>
    <t>杜树金</t>
  </si>
  <si>
    <t>610423196406075211</t>
  </si>
  <si>
    <t>6230270401831604640</t>
  </si>
  <si>
    <t>姚东组</t>
  </si>
  <si>
    <t>1.5—2m秸秆粉碎还田机</t>
  </si>
  <si>
    <t>2025/8/7 9:28:41</t>
  </si>
  <si>
    <t>61015000900601027</t>
  </si>
  <si>
    <t>闫兴顺</t>
  </si>
  <si>
    <t>610125196003264719</t>
  </si>
  <si>
    <t>6213360218206140977</t>
  </si>
  <si>
    <t>大王街道办事处</t>
  </si>
  <si>
    <t>兆伦村</t>
  </si>
  <si>
    <t>村民一组</t>
  </si>
  <si>
    <r>
      <rPr>
        <sz val="10"/>
        <rFont val="宋体"/>
        <charset val="134"/>
      </rPr>
      <t>辅助驾驶（系统）设备（含渔船用）</t>
    </r>
    <r>
      <rPr>
        <sz val="10"/>
        <rFont val="Arial"/>
        <charset val="134"/>
      </rPr>
      <t>+</t>
    </r>
    <r>
      <rPr>
        <sz val="10"/>
        <rFont val="宋体"/>
        <charset val="134"/>
      </rPr>
      <t>辅助驾驶（系统）设备（含渔船用）</t>
    </r>
    <r>
      <rPr>
        <sz val="10"/>
        <rFont val="宋体"/>
        <charset val="134"/>
        <scheme val="minor"/>
      </rPr>
      <t>+</t>
    </r>
    <r>
      <rPr>
        <sz val="10"/>
        <rFont val="宋体"/>
        <charset val="134"/>
      </rPr>
      <t>旋耕机+轮式拖拉机</t>
    </r>
  </si>
  <si>
    <r>
      <rPr>
        <sz val="10"/>
        <rFont val="宋体"/>
        <charset val="134"/>
      </rPr>
      <t>辅助驾驶</t>
    </r>
    <r>
      <rPr>
        <sz val="10"/>
        <rFont val="Arial"/>
        <charset val="134"/>
      </rPr>
      <t>(</t>
    </r>
    <r>
      <rPr>
        <sz val="10"/>
        <rFont val="宋体"/>
        <charset val="134"/>
      </rPr>
      <t>系统</t>
    </r>
    <r>
      <rPr>
        <sz val="10"/>
        <rFont val="Arial"/>
        <charset val="134"/>
      </rPr>
      <t>)</t>
    </r>
    <r>
      <rPr>
        <sz val="10"/>
        <rFont val="宋体"/>
        <charset val="134"/>
      </rPr>
      <t>设备</t>
    </r>
    <r>
      <rPr>
        <sz val="10"/>
        <rFont val="Arial"/>
        <charset val="134"/>
      </rPr>
      <t>+</t>
    </r>
    <r>
      <rPr>
        <sz val="10"/>
        <rFont val="宋体"/>
        <charset val="134"/>
      </rPr>
      <t>辅助驾驶</t>
    </r>
    <r>
      <rPr>
        <sz val="10"/>
        <rFont val="Arial"/>
        <charset val="134"/>
      </rPr>
      <t>(</t>
    </r>
    <r>
      <rPr>
        <sz val="10"/>
        <rFont val="宋体"/>
        <charset val="134"/>
      </rPr>
      <t>系统</t>
    </r>
    <r>
      <rPr>
        <sz val="10"/>
        <rFont val="Arial"/>
        <charset val="134"/>
      </rPr>
      <t>)</t>
    </r>
    <r>
      <rPr>
        <sz val="10"/>
        <rFont val="宋体"/>
        <charset val="134"/>
      </rPr>
      <t>设备</t>
    </r>
    <r>
      <rPr>
        <sz val="10"/>
        <rFont val="宋体"/>
        <charset val="134"/>
        <scheme val="minor"/>
      </rPr>
      <t>+</t>
    </r>
    <r>
      <rPr>
        <sz val="10"/>
        <rFont val="宋体"/>
        <charset val="134"/>
      </rPr>
      <t>单轴1.5—2m旋耕机+50—60马力四轮驱动拖拉机</t>
    </r>
  </si>
  <si>
    <t>2025/4/9 11:22:01</t>
  </si>
  <si>
    <t>61015000900607001</t>
  </si>
  <si>
    <t>毛自力</t>
  </si>
  <si>
    <t>610125195008144711</t>
  </si>
  <si>
    <t>6213360218237448977</t>
  </si>
  <si>
    <t>村民七组</t>
  </si>
  <si>
    <t>2025/5/30 10:45:02</t>
  </si>
  <si>
    <t>61015000900610037</t>
  </si>
  <si>
    <t>闫潮顺</t>
  </si>
  <si>
    <t>610125196710204774</t>
  </si>
  <si>
    <t>6213360218205951770</t>
  </si>
  <si>
    <t>村民十组</t>
  </si>
  <si>
    <t>轮式拖拉机</t>
  </si>
  <si>
    <t>50—60马力四轮驱动拖拉机</t>
  </si>
  <si>
    <t>2025/10/16 13:17:49</t>
  </si>
  <si>
    <t>61015000901212015</t>
  </si>
  <si>
    <t>黄养文</t>
  </si>
  <si>
    <t>61012519591003471X</t>
  </si>
  <si>
    <t>6213360218205613073</t>
  </si>
  <si>
    <t>王守村</t>
  </si>
  <si>
    <t>村民十二组</t>
  </si>
  <si>
    <t>玉米收获专用割台</t>
  </si>
  <si>
    <t>2025/10/14 10:32:04</t>
  </si>
  <si>
    <t>61015000901807003</t>
  </si>
  <si>
    <t>陈迷禄</t>
  </si>
  <si>
    <t>610125195806054710</t>
  </si>
  <si>
    <t>6213360218205831477</t>
  </si>
  <si>
    <t>龙西村</t>
  </si>
  <si>
    <t>2025/10/28 11:47:10</t>
  </si>
  <si>
    <t>61015000901810067</t>
  </si>
  <si>
    <t>陈永涛</t>
  </si>
  <si>
    <t>61012519821101473X</t>
  </si>
  <si>
    <t>6213360218248391679</t>
  </si>
  <si>
    <t>谷物联合收割机</t>
  </si>
  <si>
    <t>7kg/s及以上自走轮式谷物联合收割机（含自走半履带式）</t>
  </si>
  <si>
    <t>2025/4/16 19:29:46</t>
  </si>
  <si>
    <t>61015000901902159</t>
  </si>
  <si>
    <t>申尊教</t>
  </si>
  <si>
    <t>610125195907024713</t>
  </si>
  <si>
    <t>6213360218205574572</t>
  </si>
  <si>
    <t>宋西村</t>
  </si>
  <si>
    <t>村民二组</t>
  </si>
  <si>
    <t>2025/4/14 10:19:10</t>
  </si>
  <si>
    <t>61015000902403007</t>
  </si>
  <si>
    <t>靳卫斌</t>
  </si>
  <si>
    <t>610125197607094719</t>
  </si>
  <si>
    <t>6213360218205351575</t>
  </si>
  <si>
    <t>康中村</t>
  </si>
  <si>
    <t>村民三组</t>
  </si>
  <si>
    <t>青（黄）饲料收获机</t>
  </si>
  <si>
    <t>2.6m及以上自走圆盘式青饲料收获机，带对辊式籽粒破碎机构</t>
  </si>
  <si>
    <t>2025/1/2 10:04:23</t>
  </si>
  <si>
    <t>61015000902603080</t>
  </si>
  <si>
    <t>张博</t>
  </si>
  <si>
    <t>610125198401034758</t>
  </si>
  <si>
    <t>6213360218009594974</t>
  </si>
  <si>
    <t>康北村</t>
  </si>
  <si>
    <r>
      <rPr>
        <sz val="10"/>
        <rFont val="宋体"/>
        <charset val="0"/>
      </rPr>
      <t>轮式拖拉机</t>
    </r>
    <r>
      <rPr>
        <sz val="10"/>
        <rFont val="Arial"/>
        <charset val="0"/>
      </rPr>
      <t>+</t>
    </r>
    <r>
      <rPr>
        <sz val="10"/>
        <rFont val="宋体"/>
        <charset val="0"/>
      </rPr>
      <t>旋耕机</t>
    </r>
  </si>
  <si>
    <r>
      <rPr>
        <sz val="10"/>
        <rFont val="Arial"/>
        <charset val="134"/>
      </rPr>
      <t>50—60</t>
    </r>
    <r>
      <rPr>
        <sz val="10"/>
        <rFont val="宋体"/>
        <charset val="134"/>
      </rPr>
      <t>马力四轮驱动拖拉机</t>
    </r>
    <r>
      <rPr>
        <sz val="10"/>
        <rFont val="Arial"/>
        <charset val="134"/>
      </rPr>
      <t>+</t>
    </r>
    <r>
      <rPr>
        <sz val="10"/>
        <rFont val="宋体"/>
        <charset val="134"/>
      </rPr>
      <t>单轴</t>
    </r>
    <r>
      <rPr>
        <sz val="10"/>
        <rFont val="Arial"/>
        <charset val="134"/>
      </rPr>
      <t>1.5—2m</t>
    </r>
    <r>
      <rPr>
        <sz val="10"/>
        <rFont val="宋体"/>
        <charset val="134"/>
      </rPr>
      <t>旋耕机</t>
    </r>
  </si>
  <si>
    <t>2025/11/18 14:40:49</t>
  </si>
  <si>
    <t>61015001400106005</t>
  </si>
  <si>
    <t>雷向阳</t>
  </si>
  <si>
    <t>610404196903244515</t>
  </si>
  <si>
    <t>6230270466603922454</t>
  </si>
  <si>
    <t>底张街道办事处</t>
  </si>
  <si>
    <t>底张村</t>
  </si>
  <si>
    <t>条播机</t>
  </si>
  <si>
    <t>12—18行条播机</t>
  </si>
  <si>
    <t>2025/5/14 16:56:13</t>
  </si>
  <si>
    <t>61015001400403035</t>
  </si>
  <si>
    <t>李俊勇</t>
  </si>
  <si>
    <t>610404197009194538</t>
  </si>
  <si>
    <t>6213360218271232378</t>
  </si>
  <si>
    <t>漆永刚</t>
  </si>
  <si>
    <t>90—100马力四轮驱动拖拉机</t>
  </si>
  <si>
    <t>2025/4/21 9:53:55</t>
  </si>
  <si>
    <t>61015001400701148</t>
  </si>
  <si>
    <t>韩帅</t>
  </si>
  <si>
    <t>610404199105164514</t>
  </si>
  <si>
    <t>6213360218264826475</t>
  </si>
  <si>
    <t>韩家村</t>
  </si>
  <si>
    <t>2025/10/24 11:23:56</t>
  </si>
  <si>
    <t>61015001401302165</t>
  </si>
  <si>
    <t>王涛</t>
  </si>
  <si>
    <t>610404198505114538</t>
  </si>
  <si>
    <t>6213360218264745774</t>
  </si>
  <si>
    <t>陈马村</t>
  </si>
  <si>
    <t>单粒（精密）播种机+单粒（精密）播种机+秸秆粉碎还田机</t>
  </si>
  <si>
    <t>2—3行免（少）耕单粒（精密）播种机+2—3行免（少）耕单粒（精密）播种机+1.5—2m秸秆粉碎还田机</t>
  </si>
  <si>
    <t>2025/6/27 10:34:20</t>
  </si>
  <si>
    <t>61015001401902001</t>
  </si>
  <si>
    <t>孙有利</t>
  </si>
  <si>
    <t>610404196612194511</t>
  </si>
  <si>
    <t>6213360218256685079</t>
  </si>
  <si>
    <t>孙家村</t>
  </si>
  <si>
    <t>2025/8/25 9:25:32</t>
  </si>
  <si>
    <t>61015001402103035</t>
  </si>
  <si>
    <t>张水利</t>
  </si>
  <si>
    <t>610404196805114514</t>
  </si>
  <si>
    <t>6213360218218427875</t>
  </si>
  <si>
    <t>西郭村</t>
  </si>
  <si>
    <t>犁+轮式拖拉机+旋耕机</t>
  </si>
  <si>
    <t>犁体幅宽35cm及以上,3-4铧液压式翻转犁+200马力及以上四轮驱动拖拉机+单轴2.5m及以上旋耕机</t>
  </si>
  <si>
    <t>2025/4/9 10:28:36</t>
  </si>
  <si>
    <t>61015000600105064</t>
  </si>
  <si>
    <t>师月月</t>
  </si>
  <si>
    <t>610402195601166518</t>
  </si>
  <si>
    <t>6213360218203366872</t>
  </si>
  <si>
    <t>钓台街道办事处</t>
  </si>
  <si>
    <t>东张村</t>
  </si>
  <si>
    <t>五组</t>
  </si>
  <si>
    <t>微型耕耘机</t>
  </si>
  <si>
    <t>功率4kW及以上汽油机微型耕耘机</t>
  </si>
  <si>
    <t>2025/10/27 15:04:39</t>
  </si>
  <si>
    <t>61015000600201077</t>
  </si>
  <si>
    <t>王玉习</t>
  </si>
  <si>
    <t>610402196001056096</t>
  </si>
  <si>
    <t>6213360218204012277</t>
  </si>
  <si>
    <t>西张二</t>
  </si>
  <si>
    <t>2025/9/15 15:28:17</t>
  </si>
  <si>
    <t>61015000600701184</t>
  </si>
  <si>
    <t>郭航空</t>
  </si>
  <si>
    <t>610402197305106114</t>
  </si>
  <si>
    <t>6213360218204032978</t>
  </si>
  <si>
    <t>东江渡</t>
  </si>
  <si>
    <r>
      <rPr>
        <sz val="10"/>
        <rFont val="宋体"/>
        <charset val="0"/>
      </rPr>
      <t>轮式拖拉机</t>
    </r>
    <r>
      <rPr>
        <sz val="10"/>
        <rFont val="Arial"/>
        <charset val="0"/>
      </rPr>
      <t>+</t>
    </r>
    <r>
      <rPr>
        <sz val="10"/>
        <rFont val="宋体"/>
        <charset val="0"/>
      </rPr>
      <t>条播机</t>
    </r>
  </si>
  <si>
    <r>
      <rPr>
        <sz val="10"/>
        <rFont val="Arial"/>
        <charset val="0"/>
      </rPr>
      <t>50—60</t>
    </r>
    <r>
      <rPr>
        <sz val="10"/>
        <rFont val="宋体"/>
        <charset val="0"/>
      </rPr>
      <t>马力四轮驱动拖拉机</t>
    </r>
    <r>
      <rPr>
        <sz val="10"/>
        <rFont val="Arial"/>
        <charset val="0"/>
      </rPr>
      <t>+</t>
    </r>
    <r>
      <rPr>
        <sz val="10"/>
        <rFont val="宋体"/>
        <charset val="0"/>
      </rPr>
      <t>7—11行条播机</t>
    </r>
  </si>
  <si>
    <t>2025/5/22 11:11:24
2025/11/18</t>
  </si>
  <si>
    <t>61015000600901186</t>
  </si>
  <si>
    <t>张社会</t>
  </si>
  <si>
    <t>610402196609136115</t>
  </si>
  <si>
    <t>6213360218204239078</t>
  </si>
  <si>
    <t>西屯</t>
  </si>
  <si>
    <t>2025/8/4 12:22:05</t>
  </si>
  <si>
    <t>61015000600903009</t>
  </si>
  <si>
    <t>张联卫</t>
  </si>
  <si>
    <t>610402196610036111</t>
  </si>
  <si>
    <t>6213360218204230978</t>
  </si>
  <si>
    <t>功率2—4kW微型耕耘机</t>
  </si>
  <si>
    <t>2025/5/8 9:40:29</t>
  </si>
  <si>
    <t>61015000601101057</t>
  </si>
  <si>
    <t>张威龙</t>
  </si>
  <si>
    <t>610402196904216097</t>
  </si>
  <si>
    <t>6213360218204245471</t>
  </si>
  <si>
    <t>梁家庄</t>
  </si>
  <si>
    <t>田园管理机</t>
  </si>
  <si>
    <t>功率4kW及以上汽油机田园管理机</t>
  </si>
  <si>
    <t>2025/6/6 15:21:37</t>
  </si>
  <si>
    <t>61015000601102006</t>
  </si>
  <si>
    <t>张根举</t>
  </si>
  <si>
    <t>610402196205046498</t>
  </si>
  <si>
    <t>6213360218204246479</t>
  </si>
  <si>
    <t>2025/9/23 17:38:10</t>
  </si>
  <si>
    <t>61015000601102025</t>
  </si>
  <si>
    <t>周小民</t>
  </si>
  <si>
    <t>610402196110126137</t>
  </si>
  <si>
    <t>6228270221227508278</t>
  </si>
  <si>
    <t>2025/11/16 18:08:14</t>
  </si>
  <si>
    <t>61015000700101504</t>
  </si>
  <si>
    <t>牛虎虎</t>
  </si>
  <si>
    <t>610121196902222832</t>
  </si>
  <si>
    <t>6213360218204445774</t>
  </si>
  <si>
    <t>高桥街道办事处</t>
  </si>
  <si>
    <t>五席坊村</t>
  </si>
  <si>
    <t>2025/8/10 17:21:09</t>
  </si>
  <si>
    <t>61015000700101782</t>
  </si>
  <si>
    <t>牛超</t>
  </si>
  <si>
    <t>610121198606032830</t>
  </si>
  <si>
    <t>6228480228709053273</t>
  </si>
  <si>
    <t>2025/10/10 15:49:40</t>
  </si>
  <si>
    <t>61015000700101783</t>
  </si>
  <si>
    <t>权卫峰</t>
  </si>
  <si>
    <t>610121198812182856</t>
  </si>
  <si>
    <t>6213360229919334575</t>
  </si>
  <si>
    <t>2025/6/7 21:27:34</t>
  </si>
  <si>
    <t>61015000700102007</t>
  </si>
  <si>
    <t>权淑玲</t>
  </si>
  <si>
    <t>610121195808072845</t>
  </si>
  <si>
    <t>6213360218204447473</t>
  </si>
  <si>
    <t>2025/11/14 9:12:06</t>
  </si>
  <si>
    <t>61015000700102024</t>
  </si>
  <si>
    <t>石华峰</t>
  </si>
  <si>
    <t>61012119691008285X</t>
  </si>
  <si>
    <t>6213360218094082372</t>
  </si>
  <si>
    <t>2025/6/10 14:10:53</t>
  </si>
  <si>
    <t>61015000700106050</t>
  </si>
  <si>
    <t>张航</t>
  </si>
  <si>
    <t>610121198812302838</t>
  </si>
  <si>
    <t>6213360218204470871</t>
  </si>
  <si>
    <t>2025/6/7 22:06:24</t>
  </si>
  <si>
    <t>61015000700107003</t>
  </si>
  <si>
    <t>刘根远</t>
  </si>
  <si>
    <t>610121195612082830</t>
  </si>
  <si>
    <t>6213360218204471572</t>
  </si>
  <si>
    <t>七组</t>
  </si>
  <si>
    <t>2025/6/17 12:42:18</t>
  </si>
  <si>
    <t>61015000700401341</t>
  </si>
  <si>
    <t>孙引锋</t>
  </si>
  <si>
    <t>610121197011212838</t>
  </si>
  <si>
    <t>6213360218094260770</t>
  </si>
  <si>
    <t>严家渠村</t>
  </si>
  <si>
    <t>喷灌机</t>
  </si>
  <si>
    <t>管径75—85mm绞盘式/卷盘式喷灌机</t>
  </si>
  <si>
    <t>2025/8/8 21:07:11</t>
  </si>
  <si>
    <t>61015000700601562</t>
  </si>
  <si>
    <t>赵狗胜</t>
  </si>
  <si>
    <t>61012119620827283X</t>
  </si>
  <si>
    <t>6213360218094320079</t>
  </si>
  <si>
    <t>曹坊村</t>
  </si>
  <si>
    <t>2025/6/17 14:23:59</t>
  </si>
  <si>
    <t>61015000701601168</t>
  </si>
  <si>
    <t>张卫</t>
  </si>
  <si>
    <t>610121197905012835</t>
  </si>
  <si>
    <t>6213360218094591679</t>
  </si>
  <si>
    <t>曹家庄村</t>
  </si>
  <si>
    <t>2025/4/15 15:49:05</t>
  </si>
  <si>
    <t>61015000701602030</t>
  </si>
  <si>
    <t>蔡振民</t>
  </si>
  <si>
    <t>610121196502152839</t>
  </si>
  <si>
    <t>6213360218094596272</t>
  </si>
  <si>
    <t>2025/10/17 9:50:24</t>
  </si>
  <si>
    <t>61015001901203072</t>
  </si>
  <si>
    <t>吴兴礼</t>
  </si>
  <si>
    <t>610423196109066415</t>
  </si>
  <si>
    <t>2704071601109000069418</t>
  </si>
  <si>
    <t>高庄镇</t>
  </si>
  <si>
    <t>阜下村</t>
  </si>
  <si>
    <t>2025/10/21 10:16:22</t>
  </si>
  <si>
    <t>61015001901205021</t>
  </si>
  <si>
    <t>田奖利</t>
  </si>
  <si>
    <t>610423196303136413</t>
  </si>
  <si>
    <t>2704071601109000077231</t>
  </si>
  <si>
    <t>2025/5/22 14:07:54</t>
  </si>
  <si>
    <t>61015001901402006</t>
  </si>
  <si>
    <t>费旭科</t>
  </si>
  <si>
    <t>61042319600405643X</t>
  </si>
  <si>
    <t>2704071601109000144084</t>
  </si>
  <si>
    <t>费家崖村</t>
  </si>
  <si>
    <t>轮式拖拉机+旋耕机</t>
  </si>
  <si>
    <r>
      <rPr>
        <sz val="10"/>
        <rFont val="Arial"/>
        <charset val="0"/>
      </rPr>
      <t>50—60</t>
    </r>
    <r>
      <rPr>
        <sz val="10"/>
        <rFont val="宋体"/>
        <charset val="0"/>
      </rPr>
      <t>马力四轮驱动拖拉机</t>
    </r>
    <r>
      <rPr>
        <sz val="10"/>
        <rFont val="Arial"/>
        <charset val="0"/>
      </rPr>
      <t>+</t>
    </r>
    <r>
      <rPr>
        <sz val="10"/>
        <rFont val="宋体"/>
        <charset val="0"/>
      </rPr>
      <t>单轴</t>
    </r>
    <r>
      <rPr>
        <sz val="10"/>
        <rFont val="Arial"/>
        <charset val="0"/>
      </rPr>
      <t>1.5—2m</t>
    </r>
    <r>
      <rPr>
        <sz val="10"/>
        <rFont val="宋体"/>
        <charset val="0"/>
      </rPr>
      <t>旋耕机</t>
    </r>
  </si>
  <si>
    <t>2025/7/23 11:37:34</t>
  </si>
  <si>
    <t>61015001901503020</t>
  </si>
  <si>
    <t>赵权营</t>
  </si>
  <si>
    <t>610423196711136412</t>
  </si>
  <si>
    <t>2704071601109000198139</t>
  </si>
  <si>
    <t>新庄村</t>
  </si>
  <si>
    <t>单轴2—2.5m旋耕机</t>
  </si>
  <si>
    <t>2025/7/8 10:53:53</t>
  </si>
  <si>
    <t>61015001901503108</t>
  </si>
  <si>
    <t>赵鹏飞</t>
  </si>
  <si>
    <t>61042319790619641X</t>
  </si>
  <si>
    <t>6230270401835188681</t>
  </si>
  <si>
    <t>2025/7/8 9:19:33</t>
  </si>
  <si>
    <t>61015001901701052</t>
  </si>
  <si>
    <t>丁社教</t>
  </si>
  <si>
    <t>610423196601216411</t>
  </si>
  <si>
    <t>2704071601109000247408</t>
  </si>
  <si>
    <t>高庄村</t>
  </si>
  <si>
    <t>2025/4/30 14:56:37</t>
  </si>
  <si>
    <t>61015001901708088</t>
  </si>
  <si>
    <t>乔卫利</t>
  </si>
  <si>
    <t>610423197305156412</t>
  </si>
  <si>
    <t>6230270401831157706</t>
  </si>
  <si>
    <t>八组</t>
  </si>
  <si>
    <t>2025/4/14 11:05:41</t>
  </si>
  <si>
    <t>61015001901907068</t>
  </si>
  <si>
    <t>何龙</t>
  </si>
  <si>
    <t>610423197701036439</t>
  </si>
  <si>
    <t>6230270401831199567</t>
  </si>
  <si>
    <t>聂冯村</t>
  </si>
  <si>
    <t>2—3行免（少）耕单粒（精密）播种机</t>
  </si>
  <si>
    <t>2025/4/16 10:18:07</t>
  </si>
  <si>
    <t>61015000100401553</t>
  </si>
  <si>
    <t>王玲</t>
  </si>
  <si>
    <t>610112198801224022</t>
  </si>
  <si>
    <t>6236280000009088100</t>
  </si>
  <si>
    <t>建章路街道办事处</t>
  </si>
  <si>
    <t>师家营村</t>
  </si>
  <si>
    <t>2025/8/26 16:07:58</t>
  </si>
  <si>
    <t>61015000100801017</t>
  </si>
  <si>
    <t>杨亚利</t>
  </si>
  <si>
    <t>610112196006134010</t>
  </si>
  <si>
    <t>6236280000006413327</t>
  </si>
  <si>
    <t>沙河滩村</t>
  </si>
  <si>
    <r>
      <rPr>
        <sz val="10"/>
        <rFont val="宋体"/>
        <charset val="0"/>
      </rPr>
      <t>秸秆粉碎还田机</t>
    </r>
    <r>
      <rPr>
        <sz val="10"/>
        <rFont val="Arial"/>
        <charset val="0"/>
      </rPr>
      <t>+</t>
    </r>
    <r>
      <rPr>
        <sz val="10"/>
        <rFont val="宋体"/>
        <charset val="0"/>
      </rPr>
      <t>轮式拖拉机</t>
    </r>
  </si>
  <si>
    <r>
      <rPr>
        <sz val="10"/>
        <rFont val="Arial"/>
        <charset val="0"/>
      </rPr>
      <t>1—1.5m</t>
    </r>
    <r>
      <rPr>
        <sz val="10"/>
        <rFont val="宋体"/>
        <charset val="0"/>
      </rPr>
      <t>秸秆粉碎还田机</t>
    </r>
    <r>
      <rPr>
        <sz val="10"/>
        <rFont val="Arial"/>
        <charset val="0"/>
      </rPr>
      <t>+70—80</t>
    </r>
    <r>
      <rPr>
        <sz val="10"/>
        <rFont val="宋体"/>
        <charset val="0"/>
      </rPr>
      <t>马力四轮驱动拖拉机</t>
    </r>
  </si>
  <si>
    <t>2025/10/31 14:35:25</t>
  </si>
  <si>
    <t>61015000100801062</t>
  </si>
  <si>
    <t>熊成运</t>
  </si>
  <si>
    <t>610112194901114017</t>
  </si>
  <si>
    <t>6230270166609374375</t>
  </si>
  <si>
    <t>单轴1.5—2m旋耕机+50—60马力四轮驱动拖拉机</t>
  </si>
  <si>
    <t>2025/10/17 14:20:48</t>
  </si>
  <si>
    <t>61015000100801114</t>
  </si>
  <si>
    <t>焦军平</t>
  </si>
  <si>
    <t>610112197406114013</t>
  </si>
  <si>
    <t>6236280000004317041</t>
  </si>
  <si>
    <t>2025/9/24 14:38:12</t>
  </si>
  <si>
    <t>61015000100801237</t>
  </si>
  <si>
    <t>潘连功</t>
  </si>
  <si>
    <t>610112195501094031</t>
  </si>
  <si>
    <t>6236280000004317108</t>
  </si>
  <si>
    <t>2025/6/10 17:24:23</t>
  </si>
  <si>
    <t>61015000100801282</t>
  </si>
  <si>
    <t>阮荣武</t>
  </si>
  <si>
    <t>610112196611124013</t>
  </si>
  <si>
    <t>6236280000005027912</t>
  </si>
  <si>
    <t>2025/11/17 9:20:46</t>
  </si>
  <si>
    <t>61015000100801377</t>
  </si>
  <si>
    <t>刘平定</t>
  </si>
  <si>
    <t>61011219791101403X</t>
  </si>
  <si>
    <t>6230270100008740589</t>
  </si>
  <si>
    <r>
      <rPr>
        <sz val="10"/>
        <rFont val="宋体"/>
        <charset val="0"/>
      </rPr>
      <t>单轴</t>
    </r>
    <r>
      <rPr>
        <sz val="10"/>
        <rFont val="Arial"/>
        <charset val="0"/>
      </rPr>
      <t>1.5—2m</t>
    </r>
    <r>
      <rPr>
        <sz val="10"/>
        <rFont val="宋体"/>
        <charset val="0"/>
      </rPr>
      <t>旋耕机+50—60马力四轮驱动拖拉机</t>
    </r>
  </si>
  <si>
    <t>2025/8/27 15:29:33</t>
  </si>
  <si>
    <t>61015000100801492</t>
  </si>
  <si>
    <t>孙三合</t>
  </si>
  <si>
    <t>61011219691023401X</t>
  </si>
  <si>
    <t>6236280000004316860</t>
  </si>
  <si>
    <t>2025/7/1 13:41:21</t>
  </si>
  <si>
    <t>61015000800703092</t>
  </si>
  <si>
    <t>杨森</t>
  </si>
  <si>
    <t>610121196504251558</t>
  </si>
  <si>
    <t>6213360218220383074</t>
  </si>
  <si>
    <t>马王街道办事处</t>
  </si>
  <si>
    <t>石桥</t>
  </si>
  <si>
    <t>第三小组</t>
  </si>
  <si>
    <t>70—80马力四轮驱动拖拉机</t>
  </si>
  <si>
    <t>2025/8/28 10:48:17</t>
  </si>
  <si>
    <t>61015000800704013</t>
  </si>
  <si>
    <t>杨生其</t>
  </si>
  <si>
    <t>610121196303231593</t>
  </si>
  <si>
    <t>6213360218203327478</t>
  </si>
  <si>
    <t>第四小组</t>
  </si>
  <si>
    <t>2025/4/16 10:27:25</t>
  </si>
  <si>
    <t>61015000800801113</t>
  </si>
  <si>
    <t>华民占</t>
  </si>
  <si>
    <t>610121195907091558</t>
  </si>
  <si>
    <t>6213360218220479278</t>
  </si>
  <si>
    <t>黄桥</t>
  </si>
  <si>
    <t>第一小组</t>
  </si>
  <si>
    <t>2025/4/9 13:59:31</t>
  </si>
  <si>
    <t>61015000800803164</t>
  </si>
  <si>
    <t>陈从利</t>
  </si>
  <si>
    <t>610121196412081598</t>
  </si>
  <si>
    <t>6213360218086030272</t>
  </si>
  <si>
    <t>2025/8/28 11:31:39</t>
  </si>
  <si>
    <t>61015000800804162</t>
  </si>
  <si>
    <t>华宝堂</t>
  </si>
  <si>
    <t>610121196011221553</t>
  </si>
  <si>
    <t>6228480211148142519</t>
  </si>
  <si>
    <t>2025/10/30 9:39:43</t>
  </si>
  <si>
    <t>61015000801206048</t>
  </si>
  <si>
    <t>葛强令</t>
  </si>
  <si>
    <t>61012119640626155X</t>
  </si>
  <si>
    <t>6213360218085806870</t>
  </si>
  <si>
    <t>新旺</t>
  </si>
  <si>
    <t>第六小组</t>
  </si>
  <si>
    <t>旋耕机+轮式拖拉机</t>
  </si>
  <si>
    <r>
      <rPr>
        <sz val="10"/>
        <rFont val="宋体"/>
        <charset val="0"/>
      </rPr>
      <t>单轴</t>
    </r>
    <r>
      <rPr>
        <sz val="10"/>
        <rFont val="Arial"/>
        <charset val="0"/>
      </rPr>
      <t>1.5—2m</t>
    </r>
    <r>
      <rPr>
        <sz val="10"/>
        <rFont val="宋体"/>
        <charset val="0"/>
      </rPr>
      <t>旋耕机</t>
    </r>
    <r>
      <rPr>
        <sz val="10"/>
        <rFont val="Arial"/>
        <charset val="0"/>
      </rPr>
      <t>+50—60</t>
    </r>
    <r>
      <rPr>
        <sz val="10"/>
        <rFont val="宋体"/>
        <charset val="0"/>
      </rPr>
      <t>马力四轮驱动拖拉机</t>
    </r>
  </si>
  <si>
    <t>2025/4/11 10:33:44</t>
  </si>
  <si>
    <t>61015000801411098</t>
  </si>
  <si>
    <t>王海龙</t>
  </si>
  <si>
    <t>610121197610101574</t>
  </si>
  <si>
    <t>6213360218206737178</t>
  </si>
  <si>
    <t>大原村</t>
  </si>
  <si>
    <t>第十一小组</t>
  </si>
  <si>
    <t>2025/4/21 12:28:20</t>
  </si>
  <si>
    <t>61015001600101010</t>
  </si>
  <si>
    <t>郭伟强</t>
  </si>
  <si>
    <t>610423198309243032</t>
  </si>
  <si>
    <t>6213360218219130676</t>
  </si>
  <si>
    <t>太平镇</t>
  </si>
  <si>
    <t>寨头村</t>
  </si>
  <si>
    <t>2025/5/26 10:26:53</t>
  </si>
  <si>
    <t>61015001600101020</t>
  </si>
  <si>
    <t>郭平娃</t>
  </si>
  <si>
    <t>610423196601213018</t>
  </si>
  <si>
    <t>6213360218219131377</t>
  </si>
  <si>
    <r>
      <rPr>
        <sz val="10.5"/>
        <color rgb="FF0D1627"/>
        <rFont val="宋体"/>
        <charset val="134"/>
      </rPr>
      <t>旋耕机</t>
    </r>
    <r>
      <rPr>
        <sz val="10.5"/>
        <color rgb="FF0D1627"/>
        <rFont val="Arial"/>
        <charset val="134"/>
      </rPr>
      <t>+</t>
    </r>
    <r>
      <rPr>
        <sz val="10.5"/>
        <color rgb="FF0D1627"/>
        <rFont val="宋体"/>
        <charset val="134"/>
      </rPr>
      <t>轮式拖拉机</t>
    </r>
  </si>
  <si>
    <r>
      <rPr>
        <sz val="10.5"/>
        <color rgb="FF0D1627"/>
        <rFont val="宋体"/>
        <charset val="134"/>
      </rPr>
      <t>单轴</t>
    </r>
    <r>
      <rPr>
        <sz val="10.5"/>
        <color rgb="FF0D1627"/>
        <rFont val="Arial"/>
        <charset val="134"/>
      </rPr>
      <t>1—1.5m</t>
    </r>
    <r>
      <rPr>
        <sz val="10.5"/>
        <color rgb="FF0D1627"/>
        <rFont val="宋体"/>
        <charset val="134"/>
      </rPr>
      <t>旋耕机</t>
    </r>
    <r>
      <rPr>
        <sz val="10.5"/>
        <color rgb="FF0D1627"/>
        <rFont val="Arial"/>
        <charset val="134"/>
      </rPr>
      <t>+70—80</t>
    </r>
    <r>
      <rPr>
        <sz val="10.5"/>
        <color rgb="FF0D1627"/>
        <rFont val="宋体"/>
        <charset val="134"/>
      </rPr>
      <t>马力四轮驱动拖拉机</t>
    </r>
  </si>
  <si>
    <t>2025/9/22 10:04:19</t>
  </si>
  <si>
    <t>61015001600101030</t>
  </si>
  <si>
    <t>郭教田</t>
  </si>
  <si>
    <t>610423196606023010</t>
  </si>
  <si>
    <t>6213360218219132078</t>
  </si>
  <si>
    <t>2025/5/26 10:45:28</t>
  </si>
  <si>
    <t>61015001600102197</t>
  </si>
  <si>
    <t>郭建安</t>
  </si>
  <si>
    <t>610423196603023058</t>
  </si>
  <si>
    <t>6213360218199296877</t>
  </si>
  <si>
    <t xml:space="preserve">功率4kW及以上汽油机田园管理机
</t>
  </si>
  <si>
    <t>2025/5/26 10:54:59</t>
  </si>
  <si>
    <t>61015001600104023</t>
  </si>
  <si>
    <t>郭振力</t>
  </si>
  <si>
    <t>610423196603123032</t>
  </si>
  <si>
    <t>6213360218219703670</t>
  </si>
  <si>
    <t>村民四组</t>
  </si>
  <si>
    <t>2025/5/26 10:33:50</t>
  </si>
  <si>
    <t>61015001600105003</t>
  </si>
  <si>
    <t>王建农</t>
  </si>
  <si>
    <t>610423196403153018</t>
  </si>
  <si>
    <t>6213360218219704777</t>
  </si>
  <si>
    <t>村民五组</t>
  </si>
  <si>
    <t>2025/9/17 9:18:19</t>
  </si>
  <si>
    <t>61015001600105012</t>
  </si>
  <si>
    <t>郭良贤</t>
  </si>
  <si>
    <t>610423196102273016</t>
  </si>
  <si>
    <t>6213360218219147878</t>
  </si>
  <si>
    <t>2025/9/17 9:11:46</t>
  </si>
  <si>
    <t>61015001600202133</t>
  </si>
  <si>
    <t>刘栓栓</t>
  </si>
  <si>
    <t>610423199006133017</t>
  </si>
  <si>
    <t>6213360218264375770</t>
  </si>
  <si>
    <t>魏村</t>
  </si>
  <si>
    <t>1—1.5m秸秆粉碎还田机</t>
  </si>
  <si>
    <t>2025/10/26 9:41:39</t>
  </si>
  <si>
    <t>61015001600203021</t>
  </si>
  <si>
    <t>邹快平</t>
  </si>
  <si>
    <t>610423196606073050</t>
  </si>
  <si>
    <t>6213360218219164279</t>
  </si>
  <si>
    <t>7—11行条播机</t>
  </si>
  <si>
    <t>2025/4/29 11:34:32</t>
  </si>
  <si>
    <t>61015001600303018</t>
  </si>
  <si>
    <t>董志平</t>
  </si>
  <si>
    <t>610423195211163014</t>
  </si>
  <si>
    <t>6213360218219182479</t>
  </si>
  <si>
    <t>庙店村</t>
  </si>
  <si>
    <t>2025/6/9 10:04:10</t>
  </si>
  <si>
    <t>61015001600303046</t>
  </si>
  <si>
    <t>刘海洲</t>
  </si>
  <si>
    <t>61042319620918307X</t>
  </si>
  <si>
    <t>6213360218219725970</t>
  </si>
  <si>
    <t>2025/6/9 9:57:12</t>
  </si>
  <si>
    <t>61015001600402020</t>
  </si>
  <si>
    <t>王玉峰</t>
  </si>
  <si>
    <t>610423196706113056</t>
  </si>
  <si>
    <t>6213360218219743072</t>
  </si>
  <si>
    <t>西留村</t>
  </si>
  <si>
    <t>2025/7/27 21:42:58</t>
  </si>
  <si>
    <t>61015001600403057</t>
  </si>
  <si>
    <t>王小合</t>
  </si>
  <si>
    <t>61042319651226303X</t>
  </si>
  <si>
    <t>6213360218219749277</t>
  </si>
  <si>
    <t>2025/5/1 11:46:14</t>
  </si>
  <si>
    <t>61015001600502045</t>
  </si>
  <si>
    <t>李会清</t>
  </si>
  <si>
    <t>610423195107263015</t>
  </si>
  <si>
    <t>6213360218219758971</t>
  </si>
  <si>
    <t>程家</t>
  </si>
  <si>
    <t>2025/6/17 9:09:54</t>
  </si>
  <si>
    <t>61015001600701047</t>
  </si>
  <si>
    <t>张高社</t>
  </si>
  <si>
    <t>610423196305253015</t>
  </si>
  <si>
    <t>6228480228531702279</t>
  </si>
  <si>
    <t>柳村</t>
  </si>
  <si>
    <r>
      <rPr>
        <sz val="10"/>
        <rFont val="Arial"/>
        <charset val="0"/>
      </rPr>
      <t>100—120</t>
    </r>
    <r>
      <rPr>
        <sz val="10"/>
        <rFont val="宋体"/>
        <charset val="0"/>
      </rPr>
      <t>马力四轮驱动拖拉机</t>
    </r>
    <r>
      <rPr>
        <sz val="10"/>
        <rFont val="Arial"/>
        <charset val="0"/>
      </rPr>
      <t>+</t>
    </r>
    <r>
      <rPr>
        <sz val="10"/>
        <rFont val="宋体"/>
        <charset val="0"/>
      </rPr>
      <t>单轴</t>
    </r>
    <r>
      <rPr>
        <sz val="10"/>
        <rFont val="Arial"/>
        <charset val="0"/>
      </rPr>
      <t>1.5—2m</t>
    </r>
    <r>
      <rPr>
        <sz val="10"/>
        <rFont val="宋体"/>
        <charset val="0"/>
      </rPr>
      <t>旋耕机</t>
    </r>
  </si>
  <si>
    <t>2025/5/16 18:10:59</t>
  </si>
  <si>
    <t>61015001600701083</t>
  </si>
  <si>
    <t>王碧侠</t>
  </si>
  <si>
    <t>610423196503083029</t>
  </si>
  <si>
    <t>6213360218219287179</t>
  </si>
  <si>
    <t>2025/8/13 10:17:33</t>
  </si>
  <si>
    <t>61015001601101032</t>
  </si>
  <si>
    <t>赵怀荣</t>
  </si>
  <si>
    <t>610423196105143014</t>
  </si>
  <si>
    <t>6213360218219860173</t>
  </si>
  <si>
    <t>王里堡村</t>
  </si>
  <si>
    <t>旋耕机+秸秆粉碎还田机</t>
  </si>
  <si>
    <t>单轴2—2.5m旋耕机+2—2.5m秸秆粉碎还田机</t>
  </si>
  <si>
    <t>2025/4/24 14:56:39</t>
  </si>
  <si>
    <t>61015001601101062</t>
  </si>
  <si>
    <t>赵忠奇</t>
  </si>
  <si>
    <t>610423197203213017</t>
  </si>
  <si>
    <t>6213360218219861676</t>
  </si>
  <si>
    <r>
      <rPr>
        <sz val="10"/>
        <rFont val="宋体"/>
        <charset val="0"/>
      </rPr>
      <t>旋耕机</t>
    </r>
    <r>
      <rPr>
        <sz val="10"/>
        <rFont val="Arial"/>
        <charset val="0"/>
      </rPr>
      <t>+</t>
    </r>
    <r>
      <rPr>
        <sz val="10"/>
        <rFont val="宋体"/>
        <charset val="0"/>
      </rPr>
      <t>旋耕机</t>
    </r>
  </si>
  <si>
    <r>
      <rPr>
        <sz val="10"/>
        <rFont val="宋体"/>
        <charset val="0"/>
      </rPr>
      <t>单轴</t>
    </r>
    <r>
      <rPr>
        <sz val="10"/>
        <rFont val="Arial"/>
        <charset val="0"/>
      </rPr>
      <t>2.5m</t>
    </r>
    <r>
      <rPr>
        <sz val="10"/>
        <rFont val="宋体"/>
        <charset val="0"/>
      </rPr>
      <t>及以上旋耕机</t>
    </r>
    <r>
      <rPr>
        <sz val="10"/>
        <rFont val="Arial"/>
        <charset val="0"/>
      </rPr>
      <t>+</t>
    </r>
    <r>
      <rPr>
        <sz val="10"/>
        <rFont val="宋体"/>
        <charset val="0"/>
      </rPr>
      <t>单轴</t>
    </r>
    <r>
      <rPr>
        <sz val="10"/>
        <rFont val="Arial"/>
        <charset val="0"/>
      </rPr>
      <t>2.5m</t>
    </r>
    <r>
      <rPr>
        <sz val="10"/>
        <rFont val="宋体"/>
        <charset val="0"/>
      </rPr>
      <t>及以上旋耕机</t>
    </r>
  </si>
  <si>
    <t>2025/10/24 10:42:03</t>
  </si>
  <si>
    <t>61015001601101063</t>
  </si>
  <si>
    <t>赵站长</t>
  </si>
  <si>
    <t>610423197006053034</t>
  </si>
  <si>
    <t>6213360218219861775</t>
  </si>
  <si>
    <r>
      <rPr>
        <sz val="10"/>
        <rFont val="宋体"/>
        <charset val="0"/>
      </rPr>
      <t>旋耕机</t>
    </r>
    <r>
      <rPr>
        <sz val="10"/>
        <rFont val="Arial"/>
        <charset val="0"/>
      </rPr>
      <t>+</t>
    </r>
    <r>
      <rPr>
        <sz val="10"/>
        <rFont val="宋体"/>
        <charset val="0"/>
      </rPr>
      <t>犁</t>
    </r>
  </si>
  <si>
    <r>
      <rPr>
        <sz val="10"/>
        <rFont val="宋体"/>
        <charset val="0"/>
      </rPr>
      <t>单轴</t>
    </r>
    <r>
      <rPr>
        <sz val="10"/>
        <rFont val="Arial"/>
        <charset val="0"/>
      </rPr>
      <t>2.5m</t>
    </r>
    <r>
      <rPr>
        <sz val="10"/>
        <rFont val="宋体"/>
        <charset val="0"/>
      </rPr>
      <t>及以上旋耕机</t>
    </r>
    <r>
      <rPr>
        <sz val="10"/>
        <rFont val="Arial"/>
        <charset val="0"/>
      </rPr>
      <t>+</t>
    </r>
    <r>
      <rPr>
        <sz val="10"/>
        <rFont val="宋体"/>
        <charset val="0"/>
      </rPr>
      <t>犁体幅宽</t>
    </r>
    <r>
      <rPr>
        <sz val="10"/>
        <rFont val="Arial"/>
        <charset val="0"/>
      </rPr>
      <t>35cm</t>
    </r>
    <r>
      <rPr>
        <sz val="10"/>
        <rFont val="宋体"/>
        <charset val="0"/>
      </rPr>
      <t>及以上</t>
    </r>
    <r>
      <rPr>
        <sz val="10"/>
        <rFont val="Arial"/>
        <charset val="0"/>
      </rPr>
      <t>,3-4</t>
    </r>
    <r>
      <rPr>
        <sz val="10"/>
        <rFont val="宋体"/>
        <charset val="0"/>
      </rPr>
      <t>铧液压式翻转犁</t>
    </r>
  </si>
  <si>
    <t>2025/9/19 13:15:48</t>
  </si>
  <si>
    <t>61015001601101083</t>
  </si>
  <si>
    <t>赵抗战</t>
  </si>
  <si>
    <t>610423196101123016</t>
  </si>
  <si>
    <t>6213360218219862773</t>
  </si>
  <si>
    <t>2025/9/19 13:16:59</t>
  </si>
  <si>
    <t>61015001601101269</t>
  </si>
  <si>
    <t>赵辉</t>
  </si>
  <si>
    <t>610423197910153092</t>
  </si>
  <si>
    <t>6213360219986013475</t>
  </si>
  <si>
    <t>4行摘穗剥皮型自走式玉米收获机</t>
  </si>
  <si>
    <t>2025/8/12 11:00:49</t>
  </si>
  <si>
    <t>61015001601103003</t>
  </si>
  <si>
    <t>王前县</t>
  </si>
  <si>
    <t>610423196712203015</t>
  </si>
  <si>
    <t>6213360218219866774</t>
  </si>
  <si>
    <t>2025/10/11 8:54:50</t>
  </si>
  <si>
    <t>61015001601104026</t>
  </si>
  <si>
    <t>刘革命</t>
  </si>
  <si>
    <t>610423196711293039</t>
  </si>
  <si>
    <t>6213360218219870578</t>
  </si>
  <si>
    <t>轮式拖拉机+秸秆粉碎还田机</t>
  </si>
  <si>
    <t>50—60马力四轮驱动拖拉机+1—1.5m秸秆粉碎还田机</t>
  </si>
  <si>
    <t>2025/9/12 10:01:10</t>
  </si>
  <si>
    <t>61015001601203045</t>
  </si>
  <si>
    <t>张根社</t>
  </si>
  <si>
    <t>610423197303283071</t>
  </si>
  <si>
    <t>6213360218219402174</t>
  </si>
  <si>
    <t>张阁村</t>
  </si>
  <si>
    <r>
      <rPr>
        <sz val="10"/>
        <rFont val="宋体"/>
        <charset val="0"/>
      </rPr>
      <t>穴播机</t>
    </r>
    <r>
      <rPr>
        <sz val="10"/>
        <rFont val="Arial"/>
        <charset val="0"/>
      </rPr>
      <t>+</t>
    </r>
    <r>
      <rPr>
        <sz val="10"/>
        <rFont val="宋体"/>
        <charset val="0"/>
      </rPr>
      <t>旋耕机</t>
    </r>
  </si>
  <si>
    <r>
      <rPr>
        <sz val="10"/>
        <rFont val="Arial"/>
        <charset val="0"/>
      </rPr>
      <t>2—3</t>
    </r>
    <r>
      <rPr>
        <sz val="10"/>
        <rFont val="宋体"/>
        <charset val="0"/>
      </rPr>
      <t>行免（少）耕穴播机</t>
    </r>
    <r>
      <rPr>
        <sz val="10"/>
        <rFont val="Arial"/>
        <charset val="0"/>
      </rPr>
      <t>+</t>
    </r>
    <r>
      <rPr>
        <sz val="10"/>
        <rFont val="宋体"/>
        <charset val="0"/>
      </rPr>
      <t>单轴</t>
    </r>
    <r>
      <rPr>
        <sz val="10"/>
        <rFont val="Arial"/>
        <charset val="0"/>
      </rPr>
      <t>2—2.5m</t>
    </r>
    <r>
      <rPr>
        <sz val="10"/>
        <rFont val="宋体"/>
        <charset val="0"/>
      </rPr>
      <t>旋耕机</t>
    </r>
  </si>
  <si>
    <t>2025/10/24 14:49:44</t>
  </si>
  <si>
    <t>61015001601205020</t>
  </si>
  <si>
    <t>张润钊</t>
  </si>
  <si>
    <t>61042319621118301X</t>
  </si>
  <si>
    <t>6213360218219899775</t>
  </si>
  <si>
    <t>2025/9/11 21:12:16</t>
  </si>
  <si>
    <t>61015001601206019</t>
  </si>
  <si>
    <t>朱训学</t>
  </si>
  <si>
    <t>610423197112263051</t>
  </si>
  <si>
    <t>6213360218253797372</t>
  </si>
  <si>
    <t>村民六组</t>
  </si>
  <si>
    <t>穴播机+轮式拖拉机+犁</t>
  </si>
  <si>
    <r>
      <rPr>
        <sz val="10"/>
        <rFont val="宋体"/>
        <charset val="0"/>
      </rPr>
      <t>犁体幅宽</t>
    </r>
    <r>
      <rPr>
        <sz val="10"/>
        <rFont val="Arial"/>
        <charset val="0"/>
      </rPr>
      <t>35cm</t>
    </r>
    <r>
      <rPr>
        <sz val="10"/>
        <rFont val="宋体"/>
        <charset val="0"/>
      </rPr>
      <t>及以上</t>
    </r>
    <r>
      <rPr>
        <sz val="10"/>
        <rFont val="Arial"/>
        <charset val="0"/>
      </rPr>
      <t>,3-4</t>
    </r>
    <r>
      <rPr>
        <sz val="10"/>
        <rFont val="宋体"/>
        <charset val="0"/>
      </rPr>
      <t>铧液压式翻转犁</t>
    </r>
    <r>
      <rPr>
        <sz val="10"/>
        <rFont val="Arial"/>
        <charset val="0"/>
      </rPr>
      <t>+180—200</t>
    </r>
    <r>
      <rPr>
        <sz val="10"/>
        <rFont val="宋体"/>
        <charset val="0"/>
      </rPr>
      <t>马力四轮驱动拖拉机+2—3行免（少）耕穴播机</t>
    </r>
  </si>
  <si>
    <t>2025/9/9 15:18:09</t>
  </si>
  <si>
    <t>61015001601206070</t>
  </si>
  <si>
    <t>张省</t>
  </si>
  <si>
    <t>610423198311053051</t>
  </si>
  <si>
    <t>6213360218219414674</t>
  </si>
  <si>
    <t>条播机+穴播机</t>
  </si>
  <si>
    <r>
      <rPr>
        <sz val="10"/>
        <rFont val="Arial"/>
        <charset val="0"/>
      </rPr>
      <t>12—18</t>
    </r>
    <r>
      <rPr>
        <sz val="10"/>
        <rFont val="宋体"/>
        <charset val="0"/>
      </rPr>
      <t>行条播机</t>
    </r>
    <r>
      <rPr>
        <sz val="10"/>
        <rFont val="Arial"/>
        <charset val="0"/>
      </rPr>
      <t>+2—3</t>
    </r>
    <r>
      <rPr>
        <sz val="10"/>
        <rFont val="宋体"/>
        <charset val="0"/>
      </rPr>
      <t>行免（少）耕穴播机</t>
    </r>
  </si>
  <si>
    <t>2025/9/10 18:33:07</t>
  </si>
  <si>
    <t>61015001601206128</t>
  </si>
  <si>
    <t>张永</t>
  </si>
  <si>
    <t>610423198102283037</t>
  </si>
  <si>
    <t>2025/10/24 14:18:09</t>
  </si>
  <si>
    <t>61015001601301017</t>
  </si>
  <si>
    <t>高峰</t>
  </si>
  <si>
    <t>610423198110093057</t>
  </si>
  <si>
    <t>6213360218199291670</t>
  </si>
  <si>
    <t>枣坪村</t>
  </si>
  <si>
    <t>饲料（草）粉碎机+饲料混合机</t>
  </si>
  <si>
    <r>
      <rPr>
        <sz val="10"/>
        <rFont val="Arial"/>
        <charset val="0"/>
      </rPr>
      <t>550mm</t>
    </r>
    <r>
      <rPr>
        <sz val="10"/>
        <rFont val="宋体"/>
        <charset val="0"/>
      </rPr>
      <t>及以上饲料粉碎机</t>
    </r>
    <r>
      <rPr>
        <sz val="10"/>
        <rFont val="Arial"/>
        <charset val="0"/>
      </rPr>
      <t>+2m3</t>
    </r>
    <r>
      <rPr>
        <sz val="10"/>
        <rFont val="宋体"/>
        <charset val="0"/>
      </rPr>
      <t>及以上立式混合机</t>
    </r>
  </si>
  <si>
    <t>2025/8/12 15:13:38</t>
  </si>
  <si>
    <t>61015001601301061</t>
  </si>
  <si>
    <t>高战林</t>
  </si>
  <si>
    <t>610423196408253018</t>
  </si>
  <si>
    <t>6213360218219906976</t>
  </si>
  <si>
    <t>2025/8/12 15:25:44</t>
  </si>
  <si>
    <t>61015001601301260</t>
  </si>
  <si>
    <t>姚会峰</t>
  </si>
  <si>
    <t>610429197802230415</t>
  </si>
  <si>
    <t>6213360218268771875</t>
  </si>
  <si>
    <t>2025/5/6 10:49:30</t>
  </si>
  <si>
    <t>61015001601301271</t>
  </si>
  <si>
    <t>曾二朋</t>
  </si>
  <si>
    <t>61042319850903303X</t>
  </si>
  <si>
    <t>6213360219986013178</t>
  </si>
  <si>
    <t>2025/8/12 15:08:07</t>
  </si>
  <si>
    <t>61015001601302048</t>
  </si>
  <si>
    <t>张公社</t>
  </si>
  <si>
    <t>610423196002033058</t>
  </si>
  <si>
    <t>6213360218219427973</t>
  </si>
  <si>
    <t>2025/8/12 15:09:38</t>
  </si>
  <si>
    <t>61015001601401069</t>
  </si>
  <si>
    <t>鲁美洲</t>
  </si>
  <si>
    <t>61042319611128303X</t>
  </si>
  <si>
    <t>6213360218219446676</t>
  </si>
  <si>
    <t>东临泾村</t>
  </si>
  <si>
    <t>2025/8/12 15:06:08</t>
  </si>
  <si>
    <t>61015001601401083</t>
  </si>
  <si>
    <t>高超奇</t>
  </si>
  <si>
    <t>610423197201183037</t>
  </si>
  <si>
    <t>6213360218219924771</t>
  </si>
  <si>
    <t>2025/4/8 14:14:23</t>
  </si>
  <si>
    <t>61015001601401123</t>
  </si>
  <si>
    <t>黄涛</t>
  </si>
  <si>
    <t>61042319861103301X</t>
  </si>
  <si>
    <t>6213360218219458671</t>
  </si>
  <si>
    <t>2025/10/22 14:21:09</t>
  </si>
  <si>
    <t>61015001601502047</t>
  </si>
  <si>
    <t>李志忠</t>
  </si>
  <si>
    <t>610423195607283055</t>
  </si>
  <si>
    <t>6213360218219937179</t>
  </si>
  <si>
    <t>陈员湾村</t>
  </si>
  <si>
    <t>2025/10/10 14:15:08</t>
  </si>
  <si>
    <t>61015001601502178</t>
  </si>
  <si>
    <t>员忠育</t>
  </si>
  <si>
    <t>610423195602283013</t>
  </si>
  <si>
    <t>6213360218219476970</t>
  </si>
  <si>
    <t>2025/7/28 9:01:56</t>
  </si>
  <si>
    <t>61015001601503013</t>
  </si>
  <si>
    <t>李俭</t>
  </si>
  <si>
    <t>610423196107253014</t>
  </si>
  <si>
    <t>6213360218219939670</t>
  </si>
  <si>
    <t>2025/10/20 14:21:00</t>
  </si>
  <si>
    <t>61015001601504031</t>
  </si>
  <si>
    <t>杨铁英</t>
  </si>
  <si>
    <t>610423195808063059</t>
  </si>
  <si>
    <t>6213360218199287074</t>
  </si>
  <si>
    <t>2025/8/8 11:39:07</t>
  </si>
  <si>
    <t>61015001601504051</t>
  </si>
  <si>
    <t>李立民</t>
  </si>
  <si>
    <t>610423195504163018</t>
  </si>
  <si>
    <t>6213360218219942674</t>
  </si>
  <si>
    <t>2025/7/30 9:36:07</t>
  </si>
  <si>
    <t>61015001601504065</t>
  </si>
  <si>
    <t>周抗战</t>
  </si>
  <si>
    <t>610423197009173090</t>
  </si>
  <si>
    <t>6213360218219471070</t>
  </si>
  <si>
    <t>2025/5/6 11:33:34</t>
  </si>
  <si>
    <t>61015001601504128</t>
  </si>
  <si>
    <t>贠引侠</t>
  </si>
  <si>
    <t>61042319560210306X</t>
  </si>
  <si>
    <t>6213360218269790270</t>
  </si>
  <si>
    <t>61015001601504139</t>
  </si>
  <si>
    <t>吴安忠</t>
  </si>
  <si>
    <t>610423195805133031</t>
  </si>
  <si>
    <t>6213360218219953275</t>
  </si>
  <si>
    <t>2025/6/27 14:27:22</t>
  </si>
  <si>
    <t>61015001601505167</t>
  </si>
  <si>
    <t>贠分良</t>
  </si>
  <si>
    <t>610423196008203038</t>
  </si>
  <si>
    <t>6213360218219946774</t>
  </si>
  <si>
    <t>2025/7/28 9:04:01</t>
  </si>
  <si>
    <t>61015001601507094</t>
  </si>
  <si>
    <t>贠力鹏</t>
  </si>
  <si>
    <t>610423197703263037</t>
  </si>
  <si>
    <t>6213360229919886475</t>
  </si>
  <si>
    <t>2025/6/27 14:32:06</t>
  </si>
  <si>
    <t>61015001601602001</t>
  </si>
  <si>
    <t>张存贤</t>
  </si>
  <si>
    <t>610423196406123033</t>
  </si>
  <si>
    <t>6213360218219960270</t>
  </si>
  <si>
    <t>孙家堡村</t>
  </si>
  <si>
    <t>2025/10/21 15:30:03</t>
  </si>
  <si>
    <t>61015001200102136</t>
  </si>
  <si>
    <t>吴搏</t>
  </si>
  <si>
    <t>610404198310282515</t>
  </si>
  <si>
    <t>6230270466603804520</t>
  </si>
  <si>
    <t>渭城街道办事处</t>
  </si>
  <si>
    <t>冶家台</t>
  </si>
  <si>
    <t>2025/4/25 15:24:00</t>
  </si>
  <si>
    <t>61015001200401189</t>
  </si>
  <si>
    <t>许永娟</t>
  </si>
  <si>
    <t>610404196709062523</t>
  </si>
  <si>
    <t>6230270401804746394</t>
  </si>
  <si>
    <t>石何杨</t>
  </si>
  <si>
    <t>2025/5/19 9:38:42</t>
  </si>
  <si>
    <t>61015001200504029</t>
  </si>
  <si>
    <t>刘联营</t>
  </si>
  <si>
    <t>610404196211302518</t>
  </si>
  <si>
    <t>6230270466603797211</t>
  </si>
  <si>
    <t>坡刘村</t>
  </si>
  <si>
    <t>四组</t>
  </si>
  <si>
    <t>2025/4/17 17:21:03</t>
  </si>
  <si>
    <t>61015001200506021</t>
  </si>
  <si>
    <t>刘彦军</t>
  </si>
  <si>
    <t>610404197110182515</t>
  </si>
  <si>
    <t>6230270466603798235</t>
  </si>
  <si>
    <t>2025/4/18 15:17:05</t>
  </si>
  <si>
    <t>61015001200603011</t>
  </si>
  <si>
    <t>徐耀峰</t>
  </si>
  <si>
    <t>610404196809032516</t>
  </si>
  <si>
    <t>6230270466603776975</t>
  </si>
  <si>
    <t>石桥村</t>
  </si>
  <si>
    <t>2025/4/18 14:50:24</t>
  </si>
  <si>
    <t>61015001200603027</t>
  </si>
  <si>
    <t>黄明</t>
  </si>
  <si>
    <t>610404197106122536</t>
  </si>
  <si>
    <t>6230270466603777114</t>
  </si>
  <si>
    <t>2025/7/7 16:27:49</t>
  </si>
  <si>
    <t>61015001200705046</t>
  </si>
  <si>
    <t>卫彦强</t>
  </si>
  <si>
    <t>610404195903062514</t>
  </si>
  <si>
    <t>6230270466603772453</t>
  </si>
  <si>
    <t>龚西</t>
  </si>
  <si>
    <t>2025/6/20 17:45:26</t>
  </si>
  <si>
    <t>61015001200801070</t>
  </si>
  <si>
    <t>谢宁强</t>
  </si>
  <si>
    <t>610404196304192557</t>
  </si>
  <si>
    <t>6230270466603780837</t>
  </si>
  <si>
    <t>龚东</t>
  </si>
  <si>
    <t>2025/4/10 11:18:43</t>
  </si>
  <si>
    <t>61015001200803102</t>
  </si>
  <si>
    <t>汪满成</t>
  </si>
  <si>
    <t>610404196303262533</t>
  </si>
  <si>
    <t>6230270401804709715</t>
  </si>
  <si>
    <t>2025/4/11 16:57:58</t>
  </si>
  <si>
    <t>61015001200904018</t>
  </si>
  <si>
    <t>王顺利</t>
  </si>
  <si>
    <t>610404196909242510</t>
  </si>
  <si>
    <t>6230270466603784839</t>
  </si>
  <si>
    <t>羊过</t>
  </si>
  <si>
    <t>2025/7/24 9:23:41</t>
  </si>
  <si>
    <t>61015001100103160</t>
  </si>
  <si>
    <t>张森琦</t>
  </si>
  <si>
    <t>610404199809063017</t>
  </si>
  <si>
    <t>6230270400019898669</t>
  </si>
  <si>
    <t>窑店街道办事处</t>
  </si>
  <si>
    <t>三义村</t>
  </si>
  <si>
    <t>三义村三组</t>
  </si>
  <si>
    <r>
      <rPr>
        <sz val="11"/>
        <color indexed="8"/>
        <rFont val="宋体"/>
        <charset val="134"/>
        <scheme val="minor"/>
      </rPr>
      <t>玉米收获专用割台</t>
    </r>
    <r>
      <rPr>
        <sz val="10"/>
        <rFont val="Arial"/>
        <charset val="0"/>
      </rPr>
      <t>+</t>
    </r>
    <r>
      <rPr>
        <sz val="10"/>
        <rFont val="宋体"/>
        <charset val="0"/>
      </rPr>
      <t>谷物联合收割机</t>
    </r>
  </si>
  <si>
    <r>
      <rPr>
        <sz val="11"/>
        <color rgb="FF000000"/>
        <rFont val="宋体"/>
        <charset val="134"/>
        <scheme val="minor"/>
      </rPr>
      <t>玉米收获专用割台</t>
    </r>
    <r>
      <rPr>
        <sz val="10"/>
        <rFont val="Arial"/>
        <charset val="134"/>
      </rPr>
      <t>+6kg/s</t>
    </r>
    <r>
      <rPr>
        <sz val="10"/>
        <rFont val="宋体"/>
        <charset val="134"/>
      </rPr>
      <t>及以上自走履带式谷物联合收割机（全喂入）</t>
    </r>
  </si>
  <si>
    <t>2025/10/16 16:32:37</t>
  </si>
  <si>
    <t>61015001100105043</t>
  </si>
  <si>
    <t>刘学民</t>
  </si>
  <si>
    <t>61040419530820301X</t>
  </si>
  <si>
    <t>6230270400010823146</t>
  </si>
  <si>
    <t>三义村五组</t>
  </si>
  <si>
    <t>2025/10/22 9:35:40</t>
  </si>
  <si>
    <t>61015001100301018</t>
  </si>
  <si>
    <t>张林虎</t>
  </si>
  <si>
    <t>610404195805013030</t>
  </si>
  <si>
    <t>2704020601109001971456</t>
  </si>
  <si>
    <t>窑店村</t>
  </si>
  <si>
    <t>2025/11/19 9:39:36</t>
  </si>
  <si>
    <t>61015001100302029</t>
  </si>
  <si>
    <t>王小卫</t>
  </si>
  <si>
    <t>610404196605152516</t>
  </si>
  <si>
    <t>6230270466604015811</t>
  </si>
  <si>
    <t>2025/6/24 16:47:02</t>
  </si>
  <si>
    <t>61015001100307050</t>
  </si>
  <si>
    <t>邢凯</t>
  </si>
  <si>
    <t>610404198502193015</t>
  </si>
  <si>
    <t>6230270401805049327</t>
  </si>
  <si>
    <t>犁</t>
  </si>
  <si>
    <t>犁体幅宽35cm及以上,3-4铧液压式翻转犁</t>
  </si>
  <si>
    <t>2025/7/23 10:21:22</t>
  </si>
  <si>
    <t>61015001100503064</t>
  </si>
  <si>
    <t>饶东</t>
  </si>
  <si>
    <t>610404199112063017</t>
  </si>
  <si>
    <t>6230270401805028859</t>
  </si>
  <si>
    <t>西毛村</t>
  </si>
  <si>
    <r>
      <rPr>
        <sz val="11"/>
        <color indexed="8"/>
        <rFont val="宋体"/>
        <charset val="134"/>
        <scheme val="minor"/>
      </rPr>
      <t>单粒（精密）播种机</t>
    </r>
    <r>
      <rPr>
        <sz val="10"/>
        <rFont val="Arial"/>
        <charset val="0"/>
      </rPr>
      <t>+</t>
    </r>
    <r>
      <rPr>
        <sz val="10"/>
        <rFont val="宋体"/>
        <charset val="0"/>
      </rPr>
      <t>旋耕机</t>
    </r>
    <r>
      <rPr>
        <sz val="10"/>
        <rFont val="Arial"/>
        <charset val="0"/>
      </rPr>
      <t>+</t>
    </r>
    <r>
      <rPr>
        <sz val="10"/>
        <rFont val="宋体"/>
        <charset val="0"/>
      </rPr>
      <t>农用（植保）无人驾驶航空器（可含撒播等功能）+玉米收获专用割台+谷物联合收割机</t>
    </r>
  </si>
  <si>
    <r>
      <rPr>
        <sz val="11"/>
        <color rgb="FF000000"/>
        <rFont val="宋体"/>
        <charset val="134"/>
        <scheme val="minor"/>
      </rPr>
      <t>4—5</t>
    </r>
    <r>
      <rPr>
        <sz val="10"/>
        <rFont val="宋体"/>
        <charset val="134"/>
      </rPr>
      <t>行免（少）耕单粒（精密）播种机</t>
    </r>
    <r>
      <rPr>
        <sz val="10"/>
        <rFont val="Arial"/>
        <charset val="134"/>
      </rPr>
      <t>+6kg/s</t>
    </r>
    <r>
      <rPr>
        <sz val="10"/>
        <rFont val="宋体"/>
        <charset val="134"/>
      </rPr>
      <t>及以上自走履带式谷物联合收割机（全喂入）</t>
    </r>
    <r>
      <rPr>
        <sz val="10"/>
        <rFont val="Arial"/>
        <charset val="134"/>
      </rPr>
      <t>+50L</t>
    </r>
    <r>
      <rPr>
        <sz val="10"/>
        <rFont val="宋体"/>
        <charset val="134"/>
      </rPr>
      <t>及以上多旋翼植保无人驾驶航空器</t>
    </r>
    <r>
      <rPr>
        <sz val="10"/>
        <rFont val="Arial"/>
        <charset val="134"/>
      </rPr>
      <t>+</t>
    </r>
    <r>
      <rPr>
        <sz val="10"/>
        <rFont val="宋体"/>
        <charset val="134"/>
      </rPr>
      <t>单轴</t>
    </r>
    <r>
      <rPr>
        <sz val="10"/>
        <rFont val="Arial"/>
        <charset val="134"/>
      </rPr>
      <t>2—2.5m</t>
    </r>
    <r>
      <rPr>
        <sz val="10"/>
        <rFont val="宋体"/>
        <charset val="134"/>
      </rPr>
      <t>旋耕机</t>
    </r>
    <r>
      <rPr>
        <sz val="10"/>
        <rFont val="宋体"/>
        <charset val="134"/>
        <scheme val="minor"/>
      </rPr>
      <t>+玉米收获专用割台</t>
    </r>
  </si>
  <si>
    <t>2025/8/20 12:39:19</t>
  </si>
  <si>
    <t>61015001100504029</t>
  </si>
  <si>
    <t>陈朋</t>
  </si>
  <si>
    <t>610404196403133018</t>
  </si>
  <si>
    <t>2704020601109000565449</t>
  </si>
  <si>
    <t>2025/11/1 21:29:55</t>
  </si>
  <si>
    <t>61015001100707076</t>
  </si>
  <si>
    <t>肖伟</t>
  </si>
  <si>
    <t>610404198604183010</t>
  </si>
  <si>
    <t>6230270400800323646</t>
  </si>
  <si>
    <t>长兴村</t>
  </si>
  <si>
    <t>4—5行免（少）耕穴播机</t>
  </si>
  <si>
    <t>2025/9/4 13:58:26</t>
  </si>
  <si>
    <t>61015001100801039</t>
  </si>
  <si>
    <t>杜同关</t>
  </si>
  <si>
    <t>610404195611203012</t>
  </si>
  <si>
    <t>2704020601109000417264</t>
  </si>
  <si>
    <t>仓张村</t>
  </si>
  <si>
    <r>
      <rPr>
        <sz val="11"/>
        <color indexed="8"/>
        <rFont val="宋体"/>
        <charset val="134"/>
        <scheme val="minor"/>
      </rPr>
      <t>旋耕机</t>
    </r>
    <r>
      <rPr>
        <sz val="10"/>
        <rFont val="Arial"/>
        <charset val="0"/>
      </rPr>
      <t>+</t>
    </r>
    <r>
      <rPr>
        <sz val="10"/>
        <rFont val="宋体"/>
        <charset val="0"/>
      </rPr>
      <t>旋耕机</t>
    </r>
    <r>
      <rPr>
        <sz val="10"/>
        <rFont val="Arial"/>
        <charset val="0"/>
      </rPr>
      <t>+</t>
    </r>
    <r>
      <rPr>
        <sz val="10"/>
        <rFont val="宋体"/>
        <charset val="0"/>
      </rPr>
      <t>轮式拖拉机</t>
    </r>
  </si>
  <si>
    <r>
      <rPr>
        <sz val="11"/>
        <color indexed="8"/>
        <rFont val="宋体"/>
        <charset val="134"/>
        <scheme val="minor"/>
      </rPr>
      <t>单轴</t>
    </r>
    <r>
      <rPr>
        <sz val="10"/>
        <rFont val="Arial"/>
        <charset val="0"/>
      </rPr>
      <t>2.5m</t>
    </r>
    <r>
      <rPr>
        <sz val="10"/>
        <rFont val="宋体"/>
        <charset val="0"/>
      </rPr>
      <t>及以上旋耕机</t>
    </r>
    <r>
      <rPr>
        <sz val="10"/>
        <rFont val="Arial"/>
        <charset val="0"/>
      </rPr>
      <t>+</t>
    </r>
    <r>
      <rPr>
        <sz val="10"/>
        <rFont val="宋体"/>
        <charset val="0"/>
      </rPr>
      <t>单轴1.5—2m旋耕机+70—80马力四轮驱动拖拉机</t>
    </r>
  </si>
  <si>
    <t>2025/10/23 15:45:19</t>
  </si>
  <si>
    <t>61015001100901270</t>
  </si>
  <si>
    <t>程兴龙</t>
  </si>
  <si>
    <t>610404197211063056</t>
  </si>
  <si>
    <t>6230270401804927739</t>
  </si>
  <si>
    <t>大寨村</t>
  </si>
  <si>
    <t>大寨一组</t>
  </si>
  <si>
    <t>2025/4/25 9:34:04</t>
  </si>
  <si>
    <t>61015001700305008</t>
  </si>
  <si>
    <t>梁文</t>
  </si>
  <si>
    <t>610423196905130510</t>
  </si>
  <si>
    <t>2704071201109000169549</t>
  </si>
  <si>
    <t>永乐镇</t>
  </si>
  <si>
    <t>邵村</t>
  </si>
  <si>
    <t>邵三组</t>
  </si>
  <si>
    <t>2025/2/18 14:20:48</t>
  </si>
  <si>
    <t>61015001700404039</t>
  </si>
  <si>
    <t>张平</t>
  </si>
  <si>
    <t>610423197109030556</t>
  </si>
  <si>
    <t>2704071201109000222122</t>
  </si>
  <si>
    <t>庞家村</t>
  </si>
  <si>
    <t>黄家组</t>
  </si>
  <si>
    <t>农用（植保）无人驾驶航空器（可含撒播等功能）+秸秆粉碎还田机+谷物联合收割机</t>
  </si>
  <si>
    <r>
      <rPr>
        <sz val="10"/>
        <rFont val="Arial"/>
        <charset val="0"/>
      </rPr>
      <t>50L</t>
    </r>
    <r>
      <rPr>
        <sz val="10"/>
        <rFont val="宋体"/>
        <charset val="0"/>
      </rPr>
      <t>及以上多旋翼植保无人驾驶航空器</t>
    </r>
    <r>
      <rPr>
        <sz val="10"/>
        <rFont val="Arial"/>
        <charset val="0"/>
      </rPr>
      <t>+1.5—2m</t>
    </r>
    <r>
      <rPr>
        <sz val="10"/>
        <rFont val="宋体"/>
        <charset val="0"/>
      </rPr>
      <t>秸秆粉碎还田机</t>
    </r>
    <r>
      <rPr>
        <sz val="10"/>
        <rFont val="Arial"/>
        <charset val="0"/>
      </rPr>
      <t>+7kg/s</t>
    </r>
    <r>
      <rPr>
        <sz val="10"/>
        <rFont val="宋体"/>
        <charset val="0"/>
      </rPr>
      <t>及以上自走轮式谷物联合收割机（含自走半履带式）</t>
    </r>
    <r>
      <rPr>
        <sz val="10"/>
        <rFont val="Arial"/>
        <charset val="0"/>
      </rPr>
      <t xml:space="preserve">
</t>
    </r>
  </si>
  <si>
    <t>2025/4/8 15:57:56</t>
  </si>
  <si>
    <t>61015001700702125</t>
  </si>
  <si>
    <t>孟海斌</t>
  </si>
  <si>
    <t>610423198606300515</t>
  </si>
  <si>
    <t>6230270400013645835</t>
  </si>
  <si>
    <t>铁孟村</t>
  </si>
  <si>
    <t>铁孟组</t>
  </si>
  <si>
    <t>2025/3/18 16:00:50</t>
  </si>
  <si>
    <t>61015001701302086</t>
  </si>
  <si>
    <t>崔海文</t>
  </si>
  <si>
    <t>610423196809230511</t>
  </si>
  <si>
    <t>2704071201109000680422</t>
  </si>
  <si>
    <t>南吴村</t>
  </si>
  <si>
    <t>杈张组</t>
  </si>
  <si>
    <t>单轴1.5—2m旋耕机+120—140马力四轮驱动拖拉机</t>
  </si>
  <si>
    <t>2025/4/11 9:20:21</t>
  </si>
  <si>
    <t>61015001701306043</t>
  </si>
  <si>
    <t>杨万兴</t>
  </si>
  <si>
    <t>610423196504130536</t>
  </si>
  <si>
    <t>2704071301109000346125</t>
  </si>
  <si>
    <t>南蔡组</t>
  </si>
  <si>
    <t>单轴1.5—2m旋耕机+100—120马力四轮驱动拖拉机</t>
  </si>
  <si>
    <t>2025/5/19 15:21:04</t>
  </si>
  <si>
    <t>61015001000102055</t>
  </si>
  <si>
    <t>王冬季</t>
  </si>
  <si>
    <t>610404196912163530</t>
  </si>
  <si>
    <t>6230270466604024367</t>
  </si>
  <si>
    <t>正阳街道办事处</t>
  </si>
  <si>
    <t>后排村</t>
  </si>
  <si>
    <t>2025/5/13 9:55:40</t>
  </si>
  <si>
    <t>61015001000103021</t>
  </si>
  <si>
    <t>郑伟</t>
  </si>
  <si>
    <t>610404197401203531</t>
  </si>
  <si>
    <t>6230270466603809123</t>
  </si>
  <si>
    <t>2025/6/8 22:35:45</t>
  </si>
  <si>
    <t>61015001000203086</t>
  </si>
  <si>
    <t>杨友谊</t>
  </si>
  <si>
    <t>610404197204263519</t>
  </si>
  <si>
    <t>6230270400011270875</t>
  </si>
  <si>
    <t>东阳村</t>
  </si>
  <si>
    <t>2025/4/24 11:38:34</t>
  </si>
  <si>
    <t>61015001000801018</t>
  </si>
  <si>
    <t>武新安</t>
  </si>
  <si>
    <t>610404196512154010</t>
  </si>
  <si>
    <t>6230270466603829089</t>
  </si>
  <si>
    <t>徐家寨</t>
  </si>
  <si>
    <t>2025/9/22 13:03:17</t>
  </si>
  <si>
    <t>61015001000903048</t>
  </si>
  <si>
    <t>怡胜利</t>
  </si>
  <si>
    <t>610404195506164015</t>
  </si>
  <si>
    <t>6230270466603828420</t>
  </si>
  <si>
    <t>怡魏村</t>
  </si>
  <si>
    <r>
      <rPr>
        <sz val="11"/>
        <color indexed="8"/>
        <rFont val="宋体"/>
        <charset val="134"/>
        <scheme val="minor"/>
      </rPr>
      <t>单粒（精密）播种机</t>
    </r>
    <r>
      <rPr>
        <sz val="10"/>
        <rFont val="Arial"/>
        <charset val="0"/>
      </rPr>
      <t>+</t>
    </r>
    <r>
      <rPr>
        <sz val="10"/>
        <rFont val="宋体"/>
        <charset val="0"/>
      </rPr>
      <t>旋耕机</t>
    </r>
    <r>
      <rPr>
        <sz val="10"/>
        <rFont val="Arial"/>
        <charset val="0"/>
      </rPr>
      <t>+</t>
    </r>
    <r>
      <rPr>
        <sz val="10"/>
        <rFont val="宋体"/>
        <charset val="0"/>
      </rPr>
      <t>喷雾机</t>
    </r>
  </si>
  <si>
    <r>
      <rPr>
        <sz val="11"/>
        <color indexed="8"/>
        <rFont val="宋体"/>
        <charset val="134"/>
        <scheme val="minor"/>
      </rPr>
      <t>4—5</t>
    </r>
    <r>
      <rPr>
        <sz val="10"/>
        <rFont val="宋体"/>
        <charset val="0"/>
      </rPr>
      <t>行高性能单粒（精密）播种机</t>
    </r>
    <r>
      <rPr>
        <sz val="10"/>
        <rFont val="Arial"/>
        <charset val="0"/>
      </rPr>
      <t>+</t>
    </r>
    <r>
      <rPr>
        <sz val="10"/>
        <rFont val="宋体"/>
        <charset val="0"/>
      </rPr>
      <t>单轴</t>
    </r>
    <r>
      <rPr>
        <sz val="10"/>
        <rFont val="Arial"/>
        <charset val="0"/>
      </rPr>
      <t>2—2.5m</t>
    </r>
    <r>
      <rPr>
        <sz val="10"/>
        <rFont val="宋体"/>
        <charset val="0"/>
      </rPr>
      <t>旋耕机</t>
    </r>
    <r>
      <rPr>
        <sz val="10"/>
        <rFont val="Arial"/>
        <charset val="0"/>
      </rPr>
      <t>+18m</t>
    </r>
    <r>
      <rPr>
        <sz val="10"/>
        <rFont val="宋体"/>
        <charset val="0"/>
      </rPr>
      <t>及以上悬挂式喷杆喷雾机</t>
    </r>
    <r>
      <rPr>
        <sz val="10"/>
        <rFont val="Arial"/>
        <charset val="0"/>
      </rPr>
      <t xml:space="preserve">
</t>
    </r>
  </si>
  <si>
    <t>2025/9/16 11:22:52</t>
  </si>
  <si>
    <t>61015001001901013</t>
  </si>
  <si>
    <t>邵新利</t>
  </si>
  <si>
    <t>610404196311124034</t>
  </si>
  <si>
    <t>6230270466603847917</t>
  </si>
  <si>
    <t>小闫村</t>
  </si>
  <si>
    <t>2025/4/10 11:18:02</t>
  </si>
  <si>
    <t>61015001002102034</t>
  </si>
  <si>
    <t>孙军在</t>
  </si>
  <si>
    <t>610404195609054011</t>
  </si>
  <si>
    <t>6230270466603846547</t>
  </si>
  <si>
    <t>2025/10/13 9:02:12</t>
  </si>
  <si>
    <t>61015001002401108</t>
  </si>
  <si>
    <t>王新锋</t>
  </si>
  <si>
    <t>610404197307224010</t>
  </si>
  <si>
    <t>6230270466603854533</t>
  </si>
  <si>
    <t>彭王村</t>
  </si>
  <si>
    <r>
      <rPr>
        <sz val="11"/>
        <color indexed="8"/>
        <rFont val="宋体"/>
        <charset val="134"/>
        <scheme val="minor"/>
      </rPr>
      <t>旋耕机</t>
    </r>
    <r>
      <rPr>
        <sz val="10"/>
        <rFont val="Arial"/>
        <charset val="0"/>
      </rPr>
      <t>+</t>
    </r>
    <r>
      <rPr>
        <sz val="10"/>
        <rFont val="宋体"/>
        <charset val="0"/>
      </rPr>
      <t>轮式拖拉机</t>
    </r>
    <r>
      <rPr>
        <sz val="10"/>
        <rFont val="Arial"/>
        <charset val="0"/>
      </rPr>
      <t>+</t>
    </r>
    <r>
      <rPr>
        <sz val="10"/>
        <rFont val="宋体"/>
        <charset val="0"/>
      </rPr>
      <t>秸秆粉碎还田机</t>
    </r>
  </si>
  <si>
    <r>
      <rPr>
        <sz val="11"/>
        <color indexed="8"/>
        <rFont val="宋体"/>
        <charset val="134"/>
        <scheme val="minor"/>
      </rPr>
      <t>单轴</t>
    </r>
    <r>
      <rPr>
        <sz val="10"/>
        <rFont val="Arial"/>
        <charset val="0"/>
      </rPr>
      <t>1—1.5m</t>
    </r>
    <r>
      <rPr>
        <sz val="10"/>
        <rFont val="宋体"/>
        <charset val="0"/>
      </rPr>
      <t>旋耕机</t>
    </r>
    <r>
      <rPr>
        <sz val="10"/>
        <rFont val="Arial"/>
        <charset val="0"/>
      </rPr>
      <t>+50—60</t>
    </r>
    <r>
      <rPr>
        <sz val="10"/>
        <rFont val="宋体"/>
        <charset val="0"/>
      </rPr>
      <t>马力四轮驱动拖拉机</t>
    </r>
    <r>
      <rPr>
        <sz val="10"/>
        <rFont val="Arial"/>
        <charset val="0"/>
      </rPr>
      <t>+1—1.5m</t>
    </r>
    <r>
      <rPr>
        <sz val="10"/>
        <rFont val="宋体"/>
        <charset val="0"/>
      </rPr>
      <t xml:space="preserve">秸秆粉碎还田机
</t>
    </r>
  </si>
  <si>
    <t>2025/6/25 11:13:30</t>
  </si>
  <si>
    <t>61015001002501019</t>
  </si>
  <si>
    <t>吴新胜</t>
  </si>
  <si>
    <t>610404195508253513</t>
  </si>
  <si>
    <t>6230270466603856249</t>
  </si>
  <si>
    <t>肖家村</t>
  </si>
  <si>
    <t>功率4kW及以上田园管理机</t>
  </si>
  <si>
    <t>61015001002505009</t>
  </si>
  <si>
    <t>程学义</t>
  </si>
  <si>
    <t>610404195503183536</t>
  </si>
  <si>
    <t>6230270466603858864</t>
  </si>
  <si>
    <t>2025/11/12 14:35:47</t>
  </si>
  <si>
    <t>61015001002702100</t>
  </si>
  <si>
    <t>胡伟</t>
  </si>
  <si>
    <t>610404198101103517</t>
  </si>
  <si>
    <t>6230270401805232493</t>
  </si>
  <si>
    <t>任家沟</t>
  </si>
  <si>
    <t>180—200马力四轮驱动拖拉机+单轴2.5m及以上旋耕机</t>
  </si>
  <si>
    <t>2025/10/28 18:02:04</t>
  </si>
  <si>
    <t>61015001002703041</t>
  </si>
  <si>
    <t>孟小平</t>
  </si>
  <si>
    <t>61040419660215353X</t>
  </si>
  <si>
    <t>6230270466603867493</t>
  </si>
  <si>
    <t>2025/9/24 9:35:37</t>
  </si>
  <si>
    <t>61015001002801019</t>
  </si>
  <si>
    <t>杨户线</t>
  </si>
  <si>
    <t>610404196308273530</t>
  </si>
  <si>
    <t>6230270466603864946</t>
  </si>
  <si>
    <t>徐唐</t>
  </si>
  <si>
    <t>2025/5/22 9:38:46</t>
  </si>
  <si>
    <t>61015001002801031</t>
  </si>
  <si>
    <t>杨宝航</t>
  </si>
  <si>
    <t>61040419821018351X</t>
  </si>
  <si>
    <t>6230270466603865067</t>
  </si>
  <si>
    <r>
      <rPr>
        <sz val="11"/>
        <color indexed="8"/>
        <rFont val="宋体"/>
        <charset val="134"/>
        <scheme val="minor"/>
      </rPr>
      <t>秸秆粉碎还田机</t>
    </r>
    <r>
      <rPr>
        <sz val="10"/>
        <rFont val="Arial"/>
        <charset val="0"/>
      </rPr>
      <t>+</t>
    </r>
    <r>
      <rPr>
        <sz val="10"/>
        <rFont val="宋体"/>
        <charset val="0"/>
      </rPr>
      <t>旋耕机</t>
    </r>
  </si>
  <si>
    <r>
      <rPr>
        <sz val="11"/>
        <color indexed="8"/>
        <rFont val="宋体"/>
        <charset val="134"/>
        <scheme val="minor"/>
      </rPr>
      <t>2—2.5m</t>
    </r>
    <r>
      <rPr>
        <sz val="10"/>
        <rFont val="宋体"/>
        <charset val="0"/>
      </rPr>
      <t>秸秆粉碎还田机</t>
    </r>
    <r>
      <rPr>
        <sz val="10"/>
        <rFont val="Arial"/>
        <charset val="0"/>
      </rPr>
      <t>+</t>
    </r>
    <r>
      <rPr>
        <sz val="10"/>
        <rFont val="宋体"/>
        <charset val="0"/>
      </rPr>
      <t>单轴</t>
    </r>
    <r>
      <rPr>
        <sz val="10"/>
        <rFont val="Arial"/>
        <charset val="0"/>
      </rPr>
      <t>2—2.5m</t>
    </r>
    <r>
      <rPr>
        <sz val="10"/>
        <rFont val="宋体"/>
        <charset val="0"/>
      </rPr>
      <t>旋耕机</t>
    </r>
  </si>
  <si>
    <t>2025/1/6 14:56:29</t>
  </si>
  <si>
    <t>61015001002903050</t>
  </si>
  <si>
    <t>吴亚奎</t>
  </si>
  <si>
    <t>610404196205083515</t>
  </si>
  <si>
    <t>6230270466603895775</t>
  </si>
  <si>
    <t>九张</t>
  </si>
  <si>
    <t>2025/1/6 18:44:50</t>
  </si>
  <si>
    <t>61015001002904040</t>
  </si>
  <si>
    <t>姬静</t>
  </si>
  <si>
    <t>610404197303063520</t>
  </si>
  <si>
    <t>6230270466603863138</t>
  </si>
  <si>
    <t>2025/4/8 14:48:27</t>
  </si>
  <si>
    <t>61015001003202146</t>
  </si>
  <si>
    <t>张昭</t>
  </si>
  <si>
    <t>610404198307163515</t>
  </si>
  <si>
    <t>6230270466603899595</t>
  </si>
  <si>
    <t>左排</t>
  </si>
  <si>
    <r>
      <rPr>
        <sz val="11"/>
        <color indexed="8"/>
        <rFont val="宋体"/>
        <charset val="134"/>
        <scheme val="minor"/>
      </rPr>
      <t>谷物联合收割机</t>
    </r>
    <r>
      <rPr>
        <sz val="10"/>
        <rFont val="Arial"/>
        <charset val="0"/>
      </rPr>
      <t>+</t>
    </r>
    <r>
      <rPr>
        <sz val="10"/>
        <rFont val="宋体"/>
        <charset val="0"/>
      </rPr>
      <t>谷物联合收割机</t>
    </r>
  </si>
  <si>
    <r>
      <rPr>
        <sz val="11"/>
        <color indexed="8"/>
        <rFont val="宋体"/>
        <charset val="134"/>
        <scheme val="minor"/>
      </rPr>
      <t>7kg/s</t>
    </r>
    <r>
      <rPr>
        <sz val="10"/>
        <rFont val="宋体"/>
        <charset val="0"/>
      </rPr>
      <t>及以上自走轮式谷物联合收割机（含自走半履带式）</t>
    </r>
    <r>
      <rPr>
        <sz val="10"/>
        <rFont val="Arial"/>
        <charset val="0"/>
      </rPr>
      <t>+7kg/s</t>
    </r>
    <r>
      <rPr>
        <sz val="10"/>
        <rFont val="宋体"/>
        <charset val="0"/>
      </rPr>
      <t>及以上自走轮式谷物联合收割机（含自走半履带式）</t>
    </r>
  </si>
  <si>
    <t>2025/5/6 15:02:51</t>
  </si>
  <si>
    <t>61015001003401026</t>
  </si>
  <si>
    <t>彭学义</t>
  </si>
  <si>
    <t>61040419600707401X</t>
  </si>
  <si>
    <t>6230270466604024706</t>
  </si>
  <si>
    <t>马家堡村</t>
  </si>
  <si>
    <t>2025/7/17 10:04:17</t>
  </si>
  <si>
    <t>61015001003703002</t>
  </si>
  <si>
    <t>万红林</t>
  </si>
  <si>
    <t>61040419600520401X</t>
  </si>
  <si>
    <t>6230270466603876338</t>
  </si>
  <si>
    <t>东史村</t>
  </si>
  <si>
    <t>2025/8/28 8:31:40</t>
  </si>
  <si>
    <t>61015001003703016</t>
  </si>
  <si>
    <t>万永</t>
  </si>
  <si>
    <t>610404197801224016</t>
  </si>
  <si>
    <t>6230270466603876478</t>
  </si>
  <si>
    <r>
      <rPr>
        <sz val="11"/>
        <color indexed="8"/>
        <rFont val="宋体"/>
        <charset val="134"/>
        <scheme val="minor"/>
      </rPr>
      <t>条播机</t>
    </r>
    <r>
      <rPr>
        <sz val="10"/>
        <rFont val="Arial"/>
        <charset val="0"/>
      </rPr>
      <t>+</t>
    </r>
    <r>
      <rPr>
        <sz val="10"/>
        <rFont val="宋体"/>
        <charset val="0"/>
      </rPr>
      <t>秸秆粉碎还田机</t>
    </r>
  </si>
  <si>
    <r>
      <rPr>
        <sz val="11"/>
        <color indexed="8"/>
        <rFont val="宋体"/>
        <charset val="134"/>
        <scheme val="minor"/>
      </rPr>
      <t>12—18</t>
    </r>
    <r>
      <rPr>
        <sz val="10"/>
        <rFont val="宋体"/>
        <charset val="0"/>
      </rPr>
      <t>行条播机</t>
    </r>
    <r>
      <rPr>
        <sz val="10"/>
        <rFont val="Arial"/>
        <charset val="0"/>
      </rPr>
      <t>+1.5—2m</t>
    </r>
    <r>
      <rPr>
        <sz val="10"/>
        <rFont val="宋体"/>
        <charset val="0"/>
      </rPr>
      <t>秸秆粉碎还田机</t>
    </r>
  </si>
  <si>
    <t>2025/6/19 11:58:25</t>
  </si>
  <si>
    <t>61015001004202033</t>
  </si>
  <si>
    <t>马万平</t>
  </si>
  <si>
    <t>610423196708184712</t>
  </si>
  <si>
    <t>2704070801109000067034</t>
  </si>
  <si>
    <t>付家村</t>
  </si>
  <si>
    <t>2025/4/11 10:23:47</t>
  </si>
  <si>
    <t>61015001004704042</t>
  </si>
  <si>
    <t>谢鹏举</t>
  </si>
  <si>
    <t>610423198502136415</t>
  </si>
  <si>
    <t>6215665301000881272</t>
  </si>
  <si>
    <t>蒋刘村</t>
  </si>
  <si>
    <r>
      <rPr>
        <sz val="11"/>
        <color indexed="8"/>
        <rFont val="宋体"/>
        <charset val="134"/>
        <scheme val="minor"/>
      </rPr>
      <t>旋耕机</t>
    </r>
    <r>
      <rPr>
        <sz val="10"/>
        <rFont val="Arial"/>
        <charset val="0"/>
      </rPr>
      <t>+</t>
    </r>
    <r>
      <rPr>
        <sz val="10"/>
        <rFont val="宋体"/>
        <charset val="0"/>
      </rPr>
      <t>轮式拖拉机</t>
    </r>
    <r>
      <rPr>
        <sz val="10"/>
        <rFont val="Arial"/>
        <charset val="0"/>
      </rPr>
      <t>+</t>
    </r>
    <r>
      <rPr>
        <sz val="10"/>
        <rFont val="宋体"/>
        <charset val="0"/>
      </rPr>
      <t>犁</t>
    </r>
  </si>
  <si>
    <r>
      <rPr>
        <sz val="11"/>
        <color indexed="8"/>
        <rFont val="宋体"/>
        <charset val="134"/>
        <scheme val="minor"/>
      </rPr>
      <t>单轴</t>
    </r>
    <r>
      <rPr>
        <sz val="10"/>
        <rFont val="Arial"/>
        <charset val="0"/>
      </rPr>
      <t>2—2.5m</t>
    </r>
    <r>
      <rPr>
        <sz val="10"/>
        <rFont val="宋体"/>
        <charset val="0"/>
      </rPr>
      <t>旋耕机</t>
    </r>
    <r>
      <rPr>
        <sz val="10"/>
        <rFont val="Arial"/>
        <charset val="0"/>
      </rPr>
      <t>+120—140</t>
    </r>
    <r>
      <rPr>
        <sz val="10"/>
        <rFont val="宋体"/>
        <charset val="0"/>
      </rPr>
      <t>马力四轮驱动动力换挡拖拉机+犁体幅宽35cm及以上,3-4铧液压式翻转犁</t>
    </r>
  </si>
  <si>
    <t>2025/11/6 13:23:36</t>
  </si>
  <si>
    <t>61015001300701044</t>
  </si>
  <si>
    <t>刘小峰</t>
  </si>
  <si>
    <t>61040419770202553X</t>
  </si>
  <si>
    <t>6230270466603716088</t>
  </si>
  <si>
    <t>周陵街道办事处</t>
  </si>
  <si>
    <t>严家沟</t>
  </si>
  <si>
    <t>2025/9/6 9:04:20</t>
  </si>
  <si>
    <t>61015001300701082</t>
  </si>
  <si>
    <t>严存利</t>
  </si>
  <si>
    <t>610404196203165517</t>
  </si>
  <si>
    <t>6230270466603716443</t>
  </si>
  <si>
    <t>2025/11/20 10:26:44</t>
  </si>
  <si>
    <t>61015001300701086</t>
  </si>
  <si>
    <t>王军</t>
  </si>
  <si>
    <t>610404198505155516</t>
  </si>
  <si>
    <t>6230270466603716484</t>
  </si>
  <si>
    <t>2025/4/14 15:53:42</t>
  </si>
  <si>
    <t>61015001300701099</t>
  </si>
  <si>
    <t>严俊峰</t>
  </si>
  <si>
    <t>610404197706135517</t>
  </si>
  <si>
    <t>6230270466603716617</t>
  </si>
  <si>
    <r>
      <rPr>
        <sz val="11"/>
        <color indexed="8"/>
        <rFont val="宋体"/>
        <charset val="134"/>
        <scheme val="minor"/>
      </rPr>
      <t>单粒（精密）播种机</t>
    </r>
    <r>
      <rPr>
        <sz val="10"/>
        <rFont val="Arial"/>
        <charset val="0"/>
      </rPr>
      <t>+</t>
    </r>
    <r>
      <rPr>
        <sz val="10"/>
        <rFont val="宋体"/>
        <charset val="0"/>
      </rPr>
      <t>秸秆粉碎还田机</t>
    </r>
  </si>
  <si>
    <r>
      <rPr>
        <sz val="11"/>
        <color indexed="8"/>
        <rFont val="宋体"/>
        <charset val="134"/>
        <scheme val="minor"/>
      </rPr>
      <t>2—3</t>
    </r>
    <r>
      <rPr>
        <sz val="10"/>
        <rFont val="宋体"/>
        <charset val="0"/>
      </rPr>
      <t>行免（少）耕单粒（精密）播种机</t>
    </r>
    <r>
      <rPr>
        <sz val="10"/>
        <rFont val="Arial"/>
        <charset val="0"/>
      </rPr>
      <t>+1—1.5m</t>
    </r>
    <r>
      <rPr>
        <sz val="10"/>
        <rFont val="宋体"/>
        <charset val="0"/>
      </rPr>
      <t>秸秆粉碎还田机</t>
    </r>
  </si>
  <si>
    <t>2025/9/4 13:54:24</t>
  </si>
  <si>
    <t>61015001301202061</t>
  </si>
  <si>
    <t>年卫峰</t>
  </si>
  <si>
    <t>61040419760602553X</t>
  </si>
  <si>
    <t>6230270466603714927</t>
  </si>
  <si>
    <t>五庄</t>
  </si>
  <si>
    <t>2025/10/24 9:59:53</t>
  </si>
  <si>
    <t>61015001302401311</t>
  </si>
  <si>
    <t>张勤学</t>
  </si>
  <si>
    <t>610404195805255515</t>
  </si>
  <si>
    <t>6230270401804162642</t>
  </si>
  <si>
    <t>赵家</t>
  </si>
  <si>
    <t>2025/11/18 9:27:07</t>
  </si>
  <si>
    <t>61015001302402053</t>
  </si>
  <si>
    <t>赵中宁</t>
  </si>
  <si>
    <t>610404196311185515</t>
  </si>
  <si>
    <t>6230270466603709752</t>
  </si>
  <si>
    <t>2025/6/12 9:43:49</t>
  </si>
  <si>
    <t>61015001302404020</t>
  </si>
  <si>
    <t>梁义化</t>
  </si>
  <si>
    <t>610404196008245511</t>
  </si>
  <si>
    <t>6230270466603710792</t>
  </si>
  <si>
    <t>2025/11/10 9:13:34</t>
  </si>
  <si>
    <t>61015001303202018</t>
  </si>
  <si>
    <t>侯建田</t>
  </si>
  <si>
    <t>610404197407055517</t>
  </si>
  <si>
    <t>6230270466603701916</t>
  </si>
  <si>
    <t>王车小堡</t>
  </si>
  <si>
    <r>
      <rPr>
        <sz val="11"/>
        <color indexed="8"/>
        <rFont val="宋体"/>
        <charset val="134"/>
        <scheme val="minor"/>
      </rPr>
      <t>穴播机</t>
    </r>
    <r>
      <rPr>
        <sz val="10"/>
        <rFont val="Arial"/>
        <charset val="0"/>
      </rPr>
      <t>+</t>
    </r>
    <r>
      <rPr>
        <sz val="10"/>
        <rFont val="宋体"/>
        <charset val="0"/>
      </rPr>
      <t>旋耕机</t>
    </r>
  </si>
  <si>
    <r>
      <rPr>
        <sz val="11"/>
        <color indexed="8"/>
        <rFont val="宋体"/>
        <charset val="134"/>
        <scheme val="minor"/>
      </rPr>
      <t>4—5</t>
    </r>
    <r>
      <rPr>
        <sz val="10"/>
        <rFont val="宋体"/>
        <charset val="0"/>
      </rPr>
      <t>行免（少）耕穴播机</t>
    </r>
    <r>
      <rPr>
        <sz val="10"/>
        <rFont val="Arial"/>
        <charset val="0"/>
      </rPr>
      <t>+</t>
    </r>
    <r>
      <rPr>
        <sz val="10"/>
        <rFont val="宋体"/>
        <charset val="0"/>
      </rPr>
      <t>单轴</t>
    </r>
    <r>
      <rPr>
        <sz val="10"/>
        <rFont val="Arial"/>
        <charset val="0"/>
      </rPr>
      <t>2—2.5m</t>
    </r>
    <r>
      <rPr>
        <sz val="10"/>
        <rFont val="宋体"/>
        <charset val="0"/>
      </rPr>
      <t>旋耕机</t>
    </r>
  </si>
  <si>
    <t>2025/5/14 10:33:29</t>
  </si>
  <si>
    <t>61015001303202066</t>
  </si>
  <si>
    <t>侯社教</t>
  </si>
  <si>
    <t>610404196602195510</t>
  </si>
  <si>
    <t>6230270466603702344</t>
  </si>
  <si>
    <t>2025/7/15 9:45:25</t>
  </si>
  <si>
    <t>61015001303202077</t>
  </si>
  <si>
    <t>侯庆</t>
  </si>
  <si>
    <t>610404197306235519</t>
  </si>
  <si>
    <t>6230270466603702427</t>
  </si>
  <si>
    <t>2025/5/14 10:12:09</t>
  </si>
  <si>
    <t>61015001303401042</t>
  </si>
  <si>
    <t>张占锋</t>
  </si>
  <si>
    <t>61040419560822551X</t>
  </si>
  <si>
    <t>6230270466603702906</t>
  </si>
  <si>
    <t>西大寨</t>
  </si>
  <si>
    <r>
      <rPr>
        <sz val="11"/>
        <color indexed="8"/>
        <rFont val="宋体"/>
        <charset val="134"/>
        <scheme val="minor"/>
      </rPr>
      <t>400—550mm</t>
    </r>
    <r>
      <rPr>
        <sz val="10"/>
        <rFont val="宋体"/>
        <charset val="0"/>
      </rPr>
      <t>饲料粉碎机</t>
    </r>
    <r>
      <rPr>
        <sz val="10"/>
        <rFont val="Arial"/>
        <charset val="0"/>
      </rPr>
      <t>+2m3</t>
    </r>
    <r>
      <rPr>
        <sz val="10"/>
        <rFont val="宋体"/>
        <charset val="0"/>
      </rPr>
      <t>及以上立式混合机</t>
    </r>
  </si>
  <si>
    <t>2025/5/15 15:28:07</t>
  </si>
  <si>
    <t>61015001303501014</t>
  </si>
  <si>
    <t>雷新房</t>
  </si>
  <si>
    <t>610404196111195516</t>
  </si>
  <si>
    <t>6230270466603675862</t>
  </si>
  <si>
    <t>东石羊</t>
  </si>
  <si>
    <r>
      <rPr>
        <sz val="11"/>
        <color indexed="8"/>
        <rFont val="宋体"/>
        <charset val="134"/>
        <scheme val="minor"/>
      </rPr>
      <t>旋耕机</t>
    </r>
    <r>
      <rPr>
        <sz val="10"/>
        <rFont val="Arial"/>
        <charset val="0"/>
      </rPr>
      <t>+</t>
    </r>
    <r>
      <rPr>
        <sz val="10"/>
        <rFont val="宋体"/>
        <charset val="0"/>
      </rPr>
      <t>轮式拖拉机</t>
    </r>
    <r>
      <rPr>
        <sz val="10"/>
        <rFont val="Arial"/>
        <charset val="0"/>
      </rPr>
      <t>+</t>
    </r>
    <r>
      <rPr>
        <sz val="10"/>
        <rFont val="宋体"/>
        <charset val="0"/>
      </rPr>
      <t>轮式拖拉机</t>
    </r>
  </si>
  <si>
    <r>
      <rPr>
        <sz val="11"/>
        <color indexed="8"/>
        <rFont val="宋体"/>
        <charset val="134"/>
        <scheme val="minor"/>
      </rPr>
      <t>单轴</t>
    </r>
    <r>
      <rPr>
        <sz val="10"/>
        <rFont val="Arial"/>
        <charset val="0"/>
      </rPr>
      <t>1.5—2m</t>
    </r>
    <r>
      <rPr>
        <sz val="10"/>
        <rFont val="宋体"/>
        <charset val="0"/>
      </rPr>
      <t>旋耕机</t>
    </r>
    <r>
      <rPr>
        <sz val="10"/>
        <rFont val="Arial"/>
        <charset val="0"/>
      </rPr>
      <t>+50—60</t>
    </r>
    <r>
      <rPr>
        <sz val="10"/>
        <rFont val="宋体"/>
        <charset val="0"/>
      </rPr>
      <t>马力四轮驱动拖拉机+120—140马力四轮驱动拖拉机</t>
    </r>
  </si>
  <si>
    <t>2025/4/11 15:58:43</t>
  </si>
  <si>
    <t>61015001303503137</t>
  </si>
  <si>
    <t>朱满红</t>
  </si>
  <si>
    <t>610404197710115025</t>
  </si>
  <si>
    <t>6230270466603678353</t>
  </si>
  <si>
    <r>
      <rPr>
        <sz val="11"/>
        <color indexed="8"/>
        <rFont val="宋体"/>
        <charset val="134"/>
        <scheme val="minor"/>
      </rPr>
      <t>旋耕机</t>
    </r>
    <r>
      <rPr>
        <sz val="10"/>
        <rFont val="Arial"/>
        <charset val="0"/>
      </rPr>
      <t>+</t>
    </r>
    <r>
      <rPr>
        <sz val="10"/>
        <rFont val="宋体"/>
        <charset val="0"/>
      </rPr>
      <t>秸秆粉碎还田机</t>
    </r>
  </si>
  <si>
    <r>
      <rPr>
        <sz val="11"/>
        <color indexed="8"/>
        <rFont val="宋体"/>
        <charset val="134"/>
        <scheme val="minor"/>
      </rPr>
      <t>单轴</t>
    </r>
    <r>
      <rPr>
        <sz val="10"/>
        <rFont val="Arial"/>
        <charset val="0"/>
      </rPr>
      <t>2—2.5m</t>
    </r>
    <r>
      <rPr>
        <sz val="10"/>
        <rFont val="宋体"/>
        <charset val="0"/>
      </rPr>
      <t>旋耕机</t>
    </r>
    <r>
      <rPr>
        <sz val="10"/>
        <rFont val="Arial"/>
        <charset val="0"/>
      </rPr>
      <t>+1—1.5m</t>
    </r>
    <r>
      <rPr>
        <sz val="10"/>
        <rFont val="宋体"/>
        <charset val="0"/>
      </rPr>
      <t>秸秆粉碎还田机</t>
    </r>
  </si>
  <si>
    <t>2025/4/11 15:35:14</t>
  </si>
  <si>
    <t>61015001303701054</t>
  </si>
  <si>
    <t>王战荣</t>
  </si>
  <si>
    <t>610404197007145556</t>
  </si>
  <si>
    <t>6230270466603660559</t>
  </si>
  <si>
    <t>东石村</t>
  </si>
  <si>
    <t>100—120马力四轮驱动拖拉机</t>
  </si>
  <si>
    <t>2025/10/21 9:30:05</t>
  </si>
  <si>
    <t>王宁洲、魏米会、毛自力三人购买西安新舟农业机械制造有限公司生产的2—3行免（少）耕穴播机，省级补贴标准上限为950元，企业自行上报补贴额为900元，特此说明。</t>
  </si>
  <si>
    <r>
      <rPr>
        <sz val="11"/>
        <color rgb="FF000000"/>
        <rFont val="宋体"/>
        <charset val="134"/>
        <scheme val="minor"/>
      </rPr>
      <t>4—5</t>
    </r>
    <r>
      <rPr>
        <sz val="10"/>
        <rFont val="宋体"/>
        <charset val="134"/>
      </rPr>
      <t>行免（少）耕单粒（精密）播种机</t>
    </r>
    <r>
      <rPr>
        <sz val="10"/>
        <rFont val="Arial"/>
        <charset val="134"/>
      </rPr>
      <t>+6kg/s</t>
    </r>
    <r>
      <rPr>
        <sz val="10"/>
        <rFont val="宋体"/>
        <charset val="134"/>
      </rPr>
      <t>及以上自走履带式谷物联合收割机（全喂入）</t>
    </r>
    <r>
      <rPr>
        <sz val="10"/>
        <rFont val="Arial"/>
        <charset val="134"/>
      </rPr>
      <t>+50L</t>
    </r>
    <r>
      <rPr>
        <sz val="10"/>
        <rFont val="宋体"/>
        <charset val="134"/>
      </rPr>
      <t>及以上多旋翼植保无人驾驶航空器</t>
    </r>
    <r>
      <rPr>
        <sz val="10"/>
        <rFont val="Arial"/>
        <charset val="134"/>
      </rPr>
      <t>+</t>
    </r>
    <r>
      <rPr>
        <sz val="10"/>
        <rFont val="宋体"/>
        <charset val="134"/>
      </rPr>
      <t>单轴</t>
    </r>
    <r>
      <rPr>
        <sz val="10"/>
        <rFont val="Arial"/>
        <charset val="134"/>
      </rPr>
      <t>2—2.5m</t>
    </r>
    <r>
      <rPr>
        <sz val="10"/>
        <rFont val="宋体"/>
        <charset val="134"/>
      </rPr>
      <t>旋耕机</t>
    </r>
    <r>
      <rPr>
        <sz val="10"/>
        <rFont val="Arial"/>
        <charset val="134"/>
      </rPr>
      <t>+6kg/s</t>
    </r>
    <r>
      <rPr>
        <sz val="10"/>
        <rFont val="宋体"/>
        <charset val="134"/>
      </rPr>
      <t>及以上自走履带式谷物联合收割机（全喂入）</t>
    </r>
  </si>
  <si>
    <t>姓名或组织名称</t>
  </si>
  <si>
    <t>申请日期</t>
  </si>
  <si>
    <t>2025/8/26 16:09:41</t>
  </si>
  <si>
    <t>2025/8/27 17:01:08</t>
  </si>
  <si>
    <t>2025/10/17 14:44:55</t>
  </si>
  <si>
    <t>2025/10/31 14:39:21</t>
  </si>
  <si>
    <t>李社利</t>
  </si>
  <si>
    <t>2025/8/8 9:08:59</t>
  </si>
  <si>
    <t>2025/5/22 11:11:24</t>
  </si>
  <si>
    <t>陈卫营</t>
  </si>
  <si>
    <t>2025/7/21 9:58:12</t>
  </si>
  <si>
    <t>2025/11/18 14:37:35</t>
  </si>
  <si>
    <t>2025/8/11 9:55:01</t>
  </si>
  <si>
    <t>李振平</t>
  </si>
  <si>
    <t>2025/8/28 11:27:07</t>
  </si>
  <si>
    <t>2025/8/29 10:11:21</t>
  </si>
  <si>
    <t>2025/4/9 11:53:43</t>
  </si>
  <si>
    <t>2025/8/28 13:23:58</t>
  </si>
  <si>
    <t>2025/8/28 13:39:39</t>
  </si>
  <si>
    <t>靳引前</t>
  </si>
  <si>
    <t>2025/9/8 10:36:30</t>
  </si>
  <si>
    <t>2025/11/18 14:42:34</t>
  </si>
  <si>
    <t>2025/1/6 15:00:09</t>
  </si>
  <si>
    <t>2025/5/6 15:16:21</t>
  </si>
  <si>
    <t>2025/6/25 11:20:07</t>
  </si>
  <si>
    <t>2025/6/25 11:23:12</t>
  </si>
  <si>
    <t>2025/9/16 12:03:04</t>
  </si>
  <si>
    <t>2025/9/16 12:08:52</t>
  </si>
  <si>
    <t>2025/10/23 12:14:11</t>
  </si>
  <si>
    <t>2025/11/5 11:24:06</t>
  </si>
  <si>
    <t>2025/11/6 13:31:21</t>
  </si>
  <si>
    <t>2025/11/6 14:45:37</t>
  </si>
  <si>
    <t>2025/8/20 12:42:26</t>
  </si>
  <si>
    <t>2025/10/16 17:03:51</t>
  </si>
  <si>
    <t>2025/10/23 15:49:33</t>
  </si>
  <si>
    <t>2025/10/23 15:59:36</t>
  </si>
  <si>
    <t>2025/10/25 8:27:28</t>
  </si>
  <si>
    <t>2025/11/17 11:07:58</t>
  </si>
  <si>
    <t>2025/11/17 11:22:41</t>
  </si>
  <si>
    <t>2025/4/11 15:43:20</t>
  </si>
  <si>
    <t>2025/4/11 16:25:36</t>
  </si>
  <si>
    <t>2025/5/17 21:32:44</t>
  </si>
  <si>
    <t>2025/8/18 11:31:30</t>
  </si>
  <si>
    <t>2025/10/29 10:09:36</t>
  </si>
  <si>
    <t>2025/11/11 10:54:31</t>
  </si>
  <si>
    <t>2025/5/16 18:12:44</t>
  </si>
  <si>
    <t>2025/5/19 12:34:51</t>
  </si>
  <si>
    <t>贠光辉</t>
  </si>
  <si>
    <t>2025/6/9 9:25:43</t>
  </si>
  <si>
    <t>贠辉胜</t>
  </si>
  <si>
    <t>2025/6/9 9:47:31</t>
  </si>
  <si>
    <t>李红斌</t>
  </si>
  <si>
    <t>2025/7/30 9:37:41</t>
  </si>
  <si>
    <t>2025/8/12 15:01:24</t>
  </si>
  <si>
    <t>2025/8/12 15:11:45</t>
  </si>
  <si>
    <t>2025/8/12 15:15:25</t>
  </si>
  <si>
    <t>2025/8/12 15:22:29</t>
  </si>
  <si>
    <t>2025/8/12 15:23:40</t>
  </si>
  <si>
    <t>2025/8/12 15:26:56</t>
  </si>
  <si>
    <t>2025/8/18 8:14:28</t>
  </si>
  <si>
    <t>2025/9/9 15:33:39</t>
  </si>
  <si>
    <t>2025/9/9 15:39:40</t>
  </si>
  <si>
    <t>2025/9/10 18:35:20</t>
  </si>
  <si>
    <t>2025/9/22 10:07:29</t>
  </si>
  <si>
    <t>2025/10/12 10:12:56</t>
  </si>
  <si>
    <t>2025/10/13 9:37:53</t>
  </si>
  <si>
    <t>2025/10/24 14:52:02</t>
  </si>
  <si>
    <t>2025/10/28 9:15:03</t>
  </si>
  <si>
    <t>2025/6/3 10:31:24</t>
  </si>
  <si>
    <t>2025/5/12 9:31:45</t>
  </si>
  <si>
    <t>2025/6/27 10:37:51</t>
  </si>
  <si>
    <t>2025/8/19 9:41:06</t>
  </si>
  <si>
    <t>2025/11/20 20:28:39</t>
  </si>
  <si>
    <t>2025/4/11 10:27:13</t>
  </si>
  <si>
    <t>2025/5/19 15:37:14</t>
  </si>
  <si>
    <t>2025/10/22 17:30:29</t>
  </si>
  <si>
    <t>2025/11/19 15:24:11</t>
  </si>
  <si>
    <t>胡大喜</t>
  </si>
  <si>
    <t>2025/5/18 18:36:00</t>
  </si>
  <si>
    <t>2025/7/23 11:39:57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</si>
</sst>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</numFmts>
  <fonts count="36">
    <font>
      <sz val="11"/>
      <color theme="1"/>
      <name val="宋体"/>
      <charset val="134"/>
      <scheme val="minor"/>
    </font>
    <font>
      <sz val="10"/>
      <name val="Arial"/>
      <charset val="134"/>
    </font>
    <font>
      <sz val="14"/>
      <name val="Arial"/>
      <charset val="0"/>
    </font>
    <font>
      <sz val="10"/>
      <name val="Arial"/>
      <charset val="0"/>
    </font>
    <font>
      <sz val="11"/>
      <color rgb="FF000000"/>
      <name val="仿宋_GB2312"/>
      <charset val="134"/>
    </font>
    <font>
      <sz val="11"/>
      <color indexed="8"/>
      <name val="宋体"/>
      <charset val="134"/>
      <scheme val="minor"/>
    </font>
    <font>
      <sz val="12"/>
      <color rgb="FF000000"/>
      <name val="黑体"/>
      <charset val="0"/>
    </font>
    <font>
      <sz val="10"/>
      <name val="宋体"/>
      <charset val="134"/>
    </font>
    <font>
      <sz val="10"/>
      <name val="宋体"/>
      <charset val="0"/>
    </font>
    <font>
      <sz val="11"/>
      <color rgb="FF000000"/>
      <name val="宋体"/>
      <charset val="134"/>
      <scheme val="minor"/>
    </font>
    <font>
      <sz val="10"/>
      <name val="Microsoft YaHei"/>
      <charset val="0"/>
    </font>
    <font>
      <sz val="14"/>
      <name val="宋体"/>
      <charset val="0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D1627"/>
      <name val="宋体"/>
      <charset val="134"/>
    </font>
    <font>
      <sz val="10.5"/>
      <color rgb="FF0D1627"/>
      <name val="Arial"/>
      <charset val="134"/>
    </font>
    <font>
      <sz val="1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7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 shrinkToFit="1"/>
    </xf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left" vertical="center" wrapText="1" shrinkToFit="1"/>
    </xf>
    <xf numFmtId="176" fontId="4" fillId="0" borderId="5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left" vertical="center" wrapText="1" shrinkToFit="1"/>
    </xf>
    <xf numFmtId="176" fontId="4" fillId="0" borderId="9" xfId="0" applyNumberFormat="1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176" fontId="4" fillId="0" borderId="10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/>
    </xf>
    <xf numFmtId="0" fontId="6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0" fillId="0" borderId="1" xfId="0" applyBorder="1">
      <alignment vertical="center"/>
    </xf>
    <xf numFmtId="0" fontId="3" fillId="0" borderId="1" xfId="0" applyFont="1" applyFill="1" applyBorder="1" applyAlignment="1"/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176" fontId="5" fillId="0" borderId="11" xfId="0" applyNumberFormat="1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5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 shrinkToFit="1"/>
    </xf>
    <xf numFmtId="177" fontId="0" fillId="0" borderId="1" xfId="0" applyNumberForma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Border="1">
      <alignment vertical="center"/>
    </xf>
    <xf numFmtId="0" fontId="5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177" fontId="0" fillId="0" borderId="1" xfId="0" applyNumberFormat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177" fontId="0" fillId="0" borderId="1" xfId="0" applyNumberForma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1"/>
  <sheetViews>
    <sheetView tabSelected="1" zoomScale="90" zoomScaleNormal="90" workbookViewId="0">
      <selection activeCell="C21" sqref="C21"/>
    </sheetView>
  </sheetViews>
  <sheetFormatPr defaultColWidth="9" defaultRowHeight="13.5"/>
  <cols>
    <col min="1" max="1" width="6.10833333333333" customWidth="1"/>
    <col min="2" max="2" width="18.25" customWidth="1"/>
    <col min="3" max="3" width="8.19166666666667" customWidth="1"/>
    <col min="4" max="4" width="19.8583333333333" customWidth="1"/>
    <col min="5" max="5" width="23.05" customWidth="1"/>
    <col min="6" max="6" width="12.9083333333333" customWidth="1"/>
    <col min="7" max="7" width="7.91666666666667" customWidth="1"/>
    <col min="8" max="8" width="7.08333333333333" customWidth="1"/>
    <col min="9" max="9" width="14.725" style="3" customWidth="1"/>
    <col min="10" max="10" width="15.6833333333333" style="3" customWidth="1"/>
    <col min="11" max="11" width="5.96666666666667" style="5" customWidth="1"/>
    <col min="12" max="12" width="8.33333333333333" style="6" customWidth="1"/>
    <col min="13" max="13" width="9.16666666666667" style="6" customWidth="1"/>
    <col min="14" max="14" width="10.275" style="6" customWidth="1"/>
    <col min="15" max="15" width="20.55" style="59" customWidth="1"/>
  </cols>
  <sheetData>
    <row r="1" ht="18.75" spans="1:15">
      <c r="A1" s="60" t="s">
        <v>0</v>
      </c>
      <c r="B1" s="7"/>
      <c r="C1" s="7"/>
      <c r="D1" s="7"/>
      <c r="E1" s="7"/>
      <c r="F1" s="7"/>
      <c r="G1" s="7"/>
      <c r="H1" s="7"/>
      <c r="I1" s="7"/>
      <c r="J1" s="61"/>
      <c r="K1" s="7"/>
      <c r="L1" s="8"/>
      <c r="M1" s="8"/>
      <c r="N1" s="8"/>
    </row>
    <row r="2" spans="1:15">
      <c r="A2" s="9"/>
      <c r="B2" s="9"/>
      <c r="C2" s="9"/>
      <c r="D2" s="9"/>
      <c r="E2" s="9"/>
      <c r="F2" s="9"/>
      <c r="G2" s="9"/>
      <c r="H2" s="9"/>
      <c r="I2" s="9"/>
      <c r="J2" s="62"/>
      <c r="K2" s="9"/>
      <c r="L2" s="10"/>
      <c r="M2" s="10"/>
      <c r="N2" s="10"/>
    </row>
    <row r="3" spans="1:15">
      <c r="A3" s="63" t="s">
        <v>1</v>
      </c>
      <c r="B3" s="11"/>
      <c r="C3" s="11"/>
      <c r="D3" s="11" t="s">
        <v>2</v>
      </c>
      <c r="E3" s="11"/>
      <c r="F3" s="11"/>
      <c r="G3" s="11"/>
      <c r="H3" s="11"/>
      <c r="I3" s="12"/>
      <c r="J3" s="12"/>
      <c r="K3" s="11"/>
      <c r="L3" s="13"/>
      <c r="M3" s="13"/>
      <c r="N3" s="13" t="s">
        <v>3</v>
      </c>
    </row>
    <row r="4" spans="1:15">
      <c r="A4" s="64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/>
      <c r="H4" s="14"/>
      <c r="I4" s="65" t="s">
        <v>10</v>
      </c>
      <c r="J4" s="66" t="s">
        <v>11</v>
      </c>
      <c r="K4" s="14" t="s">
        <v>12</v>
      </c>
      <c r="L4" s="20" t="s">
        <v>13</v>
      </c>
      <c r="M4" s="21" t="s">
        <v>14</v>
      </c>
      <c r="N4" s="21" t="s">
        <v>15</v>
      </c>
      <c r="O4" s="67" t="s">
        <v>16</v>
      </c>
    </row>
    <row r="5" spans="1:15">
      <c r="A5" s="64"/>
      <c r="B5" s="14"/>
      <c r="C5" s="14"/>
      <c r="D5" s="14"/>
      <c r="E5" s="14"/>
      <c r="F5" s="14"/>
      <c r="G5" s="14"/>
      <c r="H5" s="14"/>
      <c r="I5" s="65"/>
      <c r="J5" s="66"/>
      <c r="K5" s="14"/>
      <c r="L5" s="27"/>
      <c r="M5" s="21"/>
      <c r="N5" s="21"/>
      <c r="O5" s="67"/>
    </row>
    <row r="6" spans="1:15">
      <c r="A6" s="64"/>
      <c r="B6" s="14"/>
      <c r="C6" s="14"/>
      <c r="D6" s="14"/>
      <c r="E6" s="14"/>
      <c r="F6" s="14" t="s">
        <v>17</v>
      </c>
      <c r="G6" s="14" t="s">
        <v>18</v>
      </c>
      <c r="H6" s="14" t="s">
        <v>19</v>
      </c>
      <c r="I6" s="65"/>
      <c r="J6" s="66"/>
      <c r="K6" s="14"/>
      <c r="L6" s="30"/>
      <c r="M6" s="21"/>
      <c r="N6" s="21"/>
      <c r="O6" s="67"/>
    </row>
    <row r="7" spans="1:15">
      <c r="A7" s="68" t="s">
        <v>20</v>
      </c>
      <c r="B7" s="69"/>
      <c r="C7" s="69"/>
      <c r="D7" s="69"/>
      <c r="E7" s="69"/>
      <c r="F7" s="69"/>
      <c r="G7" s="69"/>
      <c r="H7" s="69"/>
      <c r="I7" s="69"/>
      <c r="J7" s="70"/>
      <c r="K7" s="71">
        <f>SUM(K8:K185)</f>
        <v>236</v>
      </c>
      <c r="L7" s="72">
        <f>SUM(L8:L185)</f>
        <v>1711560</v>
      </c>
      <c r="M7" s="72">
        <f>SUM(M8:M185)</f>
        <v>8533223.13</v>
      </c>
      <c r="N7" s="72">
        <f>SUM(N8:N185)</f>
        <v>1711560</v>
      </c>
      <c r="O7" s="73"/>
    </row>
    <row r="8" ht="37.5" spans="1:15">
      <c r="A8" s="64">
        <v>1</v>
      </c>
      <c r="B8" s="31" t="s">
        <v>21</v>
      </c>
      <c r="C8" s="74" t="s">
        <v>22</v>
      </c>
      <c r="D8" s="31" t="s">
        <v>23</v>
      </c>
      <c r="E8" s="31" t="s">
        <v>24</v>
      </c>
      <c r="F8" s="31" t="s">
        <v>25</v>
      </c>
      <c r="G8" s="31" t="s">
        <v>26</v>
      </c>
      <c r="H8" s="31" t="s">
        <v>27</v>
      </c>
      <c r="I8" s="31" t="s">
        <v>28</v>
      </c>
      <c r="J8" s="37" t="s">
        <v>29</v>
      </c>
      <c r="K8" s="32">
        <v>2</v>
      </c>
      <c r="L8" s="33">
        <v>1830</v>
      </c>
      <c r="M8" s="33">
        <v>7661.39</v>
      </c>
      <c r="N8" s="33">
        <v>1830</v>
      </c>
      <c r="O8" s="73" t="s">
        <v>30</v>
      </c>
    </row>
    <row r="9" ht="27" spans="1:15">
      <c r="A9" s="64">
        <v>2</v>
      </c>
      <c r="B9" s="31" t="s">
        <v>31</v>
      </c>
      <c r="C9" s="74" t="s">
        <v>32</v>
      </c>
      <c r="D9" s="31" t="s">
        <v>33</v>
      </c>
      <c r="E9" s="31" t="s">
        <v>34</v>
      </c>
      <c r="F9" s="31" t="s">
        <v>25</v>
      </c>
      <c r="G9" s="31" t="s">
        <v>26</v>
      </c>
      <c r="H9" s="31" t="s">
        <v>35</v>
      </c>
      <c r="I9" s="31" t="s">
        <v>36</v>
      </c>
      <c r="J9" s="37" t="s">
        <v>37</v>
      </c>
      <c r="K9" s="32">
        <v>1</v>
      </c>
      <c r="L9" s="33">
        <v>900</v>
      </c>
      <c r="M9" s="33">
        <v>4851.49</v>
      </c>
      <c r="N9" s="33">
        <v>900</v>
      </c>
      <c r="O9" s="73" t="s">
        <v>38</v>
      </c>
    </row>
    <row r="10" ht="27" spans="1:15">
      <c r="A10" s="64">
        <v>3</v>
      </c>
      <c r="B10" s="31" t="s">
        <v>39</v>
      </c>
      <c r="C10" s="31" t="s">
        <v>40</v>
      </c>
      <c r="D10" s="31" t="s">
        <v>41</v>
      </c>
      <c r="E10" s="31" t="s">
        <v>42</v>
      </c>
      <c r="F10" s="31" t="s">
        <v>25</v>
      </c>
      <c r="G10" s="31" t="s">
        <v>26</v>
      </c>
      <c r="H10" s="31" t="s">
        <v>43</v>
      </c>
      <c r="I10" s="31" t="s">
        <v>44</v>
      </c>
      <c r="J10" s="37" t="s">
        <v>45</v>
      </c>
      <c r="K10" s="32">
        <v>1</v>
      </c>
      <c r="L10" s="33">
        <v>930</v>
      </c>
      <c r="M10" s="33">
        <v>4100</v>
      </c>
      <c r="N10" s="33">
        <v>930</v>
      </c>
      <c r="O10" s="73" t="s">
        <v>46</v>
      </c>
    </row>
    <row r="11" ht="27" spans="1:15">
      <c r="A11" s="64">
        <v>4</v>
      </c>
      <c r="B11" s="31" t="s">
        <v>47</v>
      </c>
      <c r="C11" s="31" t="s">
        <v>48</v>
      </c>
      <c r="D11" s="31" t="s">
        <v>49</v>
      </c>
      <c r="E11" s="31" t="s">
        <v>50</v>
      </c>
      <c r="F11" s="31" t="s">
        <v>25</v>
      </c>
      <c r="G11" s="31" t="s">
        <v>51</v>
      </c>
      <c r="H11" s="31" t="s">
        <v>27</v>
      </c>
      <c r="I11" s="31" t="s">
        <v>52</v>
      </c>
      <c r="J11" s="37" t="s">
        <v>53</v>
      </c>
      <c r="K11" s="32">
        <v>1</v>
      </c>
      <c r="L11" s="33">
        <v>2100</v>
      </c>
      <c r="M11" s="33">
        <v>6800</v>
      </c>
      <c r="N11" s="33">
        <v>2100</v>
      </c>
      <c r="O11" s="73" t="s">
        <v>54</v>
      </c>
    </row>
    <row r="12" ht="40.5" spans="1:15">
      <c r="A12" s="64">
        <v>5</v>
      </c>
      <c r="B12" s="31" t="s">
        <v>55</v>
      </c>
      <c r="C12" s="31" t="s">
        <v>56</v>
      </c>
      <c r="D12" s="31" t="s">
        <v>57</v>
      </c>
      <c r="E12" s="31" t="s">
        <v>58</v>
      </c>
      <c r="F12" s="31" t="s">
        <v>25</v>
      </c>
      <c r="G12" s="31" t="s">
        <v>51</v>
      </c>
      <c r="H12" s="31" t="s">
        <v>59</v>
      </c>
      <c r="I12" s="31" t="s">
        <v>60</v>
      </c>
      <c r="J12" s="37" t="s">
        <v>61</v>
      </c>
      <c r="K12" s="32">
        <v>1</v>
      </c>
      <c r="L12" s="33">
        <v>1800</v>
      </c>
      <c r="M12" s="33">
        <v>9200</v>
      </c>
      <c r="N12" s="33">
        <v>1800</v>
      </c>
      <c r="O12" s="73" t="s">
        <v>62</v>
      </c>
    </row>
    <row r="13" ht="27" spans="1:15">
      <c r="A13" s="64">
        <v>6</v>
      </c>
      <c r="B13" s="31" t="s">
        <v>63</v>
      </c>
      <c r="C13" s="31" t="s">
        <v>64</v>
      </c>
      <c r="D13" s="31" t="s">
        <v>65</v>
      </c>
      <c r="E13" s="31" t="s">
        <v>66</v>
      </c>
      <c r="F13" s="31" t="s">
        <v>25</v>
      </c>
      <c r="G13" s="31" t="s">
        <v>51</v>
      </c>
      <c r="H13" s="31" t="s">
        <v>35</v>
      </c>
      <c r="I13" s="31" t="s">
        <v>36</v>
      </c>
      <c r="J13" s="37" t="s">
        <v>37</v>
      </c>
      <c r="K13" s="32">
        <v>1</v>
      </c>
      <c r="L13" s="33">
        <v>950</v>
      </c>
      <c r="M13" s="33">
        <v>4000</v>
      </c>
      <c r="N13" s="33">
        <v>950</v>
      </c>
      <c r="O13" s="73" t="s">
        <v>67</v>
      </c>
    </row>
    <row r="14" ht="27" spans="1:15">
      <c r="A14" s="64">
        <v>7</v>
      </c>
      <c r="B14" s="31" t="s">
        <v>68</v>
      </c>
      <c r="C14" s="31" t="s">
        <v>69</v>
      </c>
      <c r="D14" s="31" t="s">
        <v>70</v>
      </c>
      <c r="E14" s="31" t="s">
        <v>71</v>
      </c>
      <c r="F14" s="31" t="s">
        <v>25</v>
      </c>
      <c r="G14" s="31" t="s">
        <v>72</v>
      </c>
      <c r="H14" s="31" t="s">
        <v>59</v>
      </c>
      <c r="I14" s="31" t="s">
        <v>73</v>
      </c>
      <c r="J14" s="37" t="s">
        <v>74</v>
      </c>
      <c r="K14" s="32">
        <v>1</v>
      </c>
      <c r="L14" s="33">
        <v>3400</v>
      </c>
      <c r="M14" s="33">
        <v>102000</v>
      </c>
      <c r="N14" s="33">
        <v>3400</v>
      </c>
      <c r="O14" s="73" t="s">
        <v>75</v>
      </c>
    </row>
    <row r="15" ht="27" spans="1:15">
      <c r="A15" s="64">
        <v>8</v>
      </c>
      <c r="B15" s="31" t="s">
        <v>76</v>
      </c>
      <c r="C15" s="31" t="s">
        <v>77</v>
      </c>
      <c r="D15" s="31" t="s">
        <v>78</v>
      </c>
      <c r="E15" s="31" t="s">
        <v>79</v>
      </c>
      <c r="F15" s="31" t="s">
        <v>25</v>
      </c>
      <c r="G15" s="31" t="s">
        <v>80</v>
      </c>
      <c r="H15" s="31" t="s">
        <v>27</v>
      </c>
      <c r="I15" s="31" t="s">
        <v>81</v>
      </c>
      <c r="J15" s="37" t="s">
        <v>82</v>
      </c>
      <c r="K15" s="32">
        <v>1</v>
      </c>
      <c r="L15" s="33">
        <v>5400</v>
      </c>
      <c r="M15" s="33">
        <v>18100</v>
      </c>
      <c r="N15" s="33">
        <v>5400</v>
      </c>
      <c r="O15" s="73" t="s">
        <v>83</v>
      </c>
    </row>
    <row r="16" ht="40.5" spans="1:15">
      <c r="A16" s="64">
        <v>9</v>
      </c>
      <c r="B16" s="31" t="s">
        <v>84</v>
      </c>
      <c r="C16" s="31" t="s">
        <v>85</v>
      </c>
      <c r="D16" s="31" t="s">
        <v>86</v>
      </c>
      <c r="E16" s="31" t="s">
        <v>87</v>
      </c>
      <c r="F16" s="31" t="s">
        <v>88</v>
      </c>
      <c r="G16" s="31" t="s">
        <v>89</v>
      </c>
      <c r="H16" s="31" t="s">
        <v>90</v>
      </c>
      <c r="I16" s="31" t="s">
        <v>91</v>
      </c>
      <c r="J16" s="37" t="s">
        <v>92</v>
      </c>
      <c r="K16" s="32">
        <v>1</v>
      </c>
      <c r="L16" s="33">
        <v>68000</v>
      </c>
      <c r="M16" s="33">
        <v>236000</v>
      </c>
      <c r="N16" s="33">
        <v>68000</v>
      </c>
      <c r="O16" s="73" t="s">
        <v>93</v>
      </c>
    </row>
    <row r="17" ht="40.5" spans="1:15">
      <c r="A17" s="64">
        <v>10</v>
      </c>
      <c r="B17" s="31" t="s">
        <v>94</v>
      </c>
      <c r="C17" s="31" t="s">
        <v>95</v>
      </c>
      <c r="D17" s="31" t="s">
        <v>96</v>
      </c>
      <c r="E17" s="31" t="s">
        <v>97</v>
      </c>
      <c r="F17" s="31" t="s">
        <v>88</v>
      </c>
      <c r="G17" s="31" t="s">
        <v>98</v>
      </c>
      <c r="H17" s="31" t="s">
        <v>99</v>
      </c>
      <c r="I17" s="31" t="s">
        <v>100</v>
      </c>
      <c r="J17" s="37" t="s">
        <v>101</v>
      </c>
      <c r="K17" s="32">
        <v>1</v>
      </c>
      <c r="L17" s="33">
        <v>14400</v>
      </c>
      <c r="M17" s="33">
        <v>62999</v>
      </c>
      <c r="N17" s="33">
        <v>14400</v>
      </c>
      <c r="O17" s="73" t="s">
        <v>102</v>
      </c>
    </row>
    <row r="18" ht="27" spans="1:15">
      <c r="A18" s="64">
        <v>11</v>
      </c>
      <c r="B18" s="31" t="s">
        <v>103</v>
      </c>
      <c r="C18" s="31" t="s">
        <v>104</v>
      </c>
      <c r="D18" s="31" t="s">
        <v>105</v>
      </c>
      <c r="E18" s="31" t="s">
        <v>106</v>
      </c>
      <c r="F18" s="31" t="s">
        <v>88</v>
      </c>
      <c r="G18" s="31" t="s">
        <v>107</v>
      </c>
      <c r="H18" s="31" t="s">
        <v>108</v>
      </c>
      <c r="I18" s="31" t="s">
        <v>44</v>
      </c>
      <c r="J18" s="37" t="s">
        <v>45</v>
      </c>
      <c r="K18" s="32">
        <v>1</v>
      </c>
      <c r="L18" s="33">
        <v>930</v>
      </c>
      <c r="M18" s="33">
        <v>5900</v>
      </c>
      <c r="N18" s="33">
        <v>930</v>
      </c>
      <c r="O18" s="73" t="s">
        <v>109</v>
      </c>
    </row>
    <row r="19" ht="27" spans="1:15">
      <c r="A19" s="64">
        <v>12</v>
      </c>
      <c r="B19" s="31" t="s">
        <v>110</v>
      </c>
      <c r="C19" s="31" t="s">
        <v>111</v>
      </c>
      <c r="D19" s="31" t="s">
        <v>112</v>
      </c>
      <c r="E19" s="31" t="s">
        <v>113</v>
      </c>
      <c r="F19" s="31" t="s">
        <v>88</v>
      </c>
      <c r="G19" s="31" t="s">
        <v>107</v>
      </c>
      <c r="H19" s="31" t="s">
        <v>114</v>
      </c>
      <c r="I19" s="31" t="s">
        <v>52</v>
      </c>
      <c r="J19" s="37" t="s">
        <v>115</v>
      </c>
      <c r="K19" s="32">
        <v>1</v>
      </c>
      <c r="L19" s="33">
        <v>1800</v>
      </c>
      <c r="M19" s="33">
        <v>6200</v>
      </c>
      <c r="N19" s="33">
        <v>1800</v>
      </c>
      <c r="O19" s="73" t="s">
        <v>116</v>
      </c>
    </row>
    <row r="20" ht="61.5" spans="1:15">
      <c r="A20" s="64">
        <v>13</v>
      </c>
      <c r="B20" s="31" t="s">
        <v>117</v>
      </c>
      <c r="C20" s="31" t="s">
        <v>118</v>
      </c>
      <c r="D20" s="31" t="s">
        <v>119</v>
      </c>
      <c r="E20" s="31" t="s">
        <v>120</v>
      </c>
      <c r="F20" s="31" t="s">
        <v>121</v>
      </c>
      <c r="G20" s="31" t="s">
        <v>122</v>
      </c>
      <c r="H20" s="31" t="s">
        <v>123</v>
      </c>
      <c r="I20" s="34" t="s">
        <v>124</v>
      </c>
      <c r="J20" s="35" t="s">
        <v>125</v>
      </c>
      <c r="K20" s="32">
        <v>4</v>
      </c>
      <c r="L20" s="33">
        <v>14430</v>
      </c>
      <c r="M20" s="33">
        <v>20000</v>
      </c>
      <c r="N20" s="33">
        <v>14430</v>
      </c>
      <c r="O20" s="73" t="s">
        <v>126</v>
      </c>
    </row>
    <row r="21" ht="27" spans="1:15">
      <c r="A21" s="64">
        <v>14</v>
      </c>
      <c r="B21" s="31" t="s">
        <v>127</v>
      </c>
      <c r="C21" s="74" t="s">
        <v>128</v>
      </c>
      <c r="D21" s="31" t="s">
        <v>129</v>
      </c>
      <c r="E21" s="31" t="s">
        <v>130</v>
      </c>
      <c r="F21" s="31" t="s">
        <v>121</v>
      </c>
      <c r="G21" s="31" t="s">
        <v>122</v>
      </c>
      <c r="H21" s="31" t="s">
        <v>131</v>
      </c>
      <c r="I21" s="31" t="s">
        <v>36</v>
      </c>
      <c r="J21" s="37" t="s">
        <v>37</v>
      </c>
      <c r="K21" s="32">
        <v>1</v>
      </c>
      <c r="L21" s="33">
        <v>900</v>
      </c>
      <c r="M21" s="33">
        <v>4950.5</v>
      </c>
      <c r="N21" s="33">
        <v>900</v>
      </c>
      <c r="O21" s="73" t="s">
        <v>132</v>
      </c>
    </row>
    <row r="22" ht="27" spans="1:15">
      <c r="A22" s="64">
        <v>15</v>
      </c>
      <c r="B22" s="31" t="s">
        <v>133</v>
      </c>
      <c r="C22" s="31" t="s">
        <v>134</v>
      </c>
      <c r="D22" s="31" t="s">
        <v>135</v>
      </c>
      <c r="E22" s="31" t="s">
        <v>136</v>
      </c>
      <c r="F22" s="31" t="s">
        <v>121</v>
      </c>
      <c r="G22" s="31" t="s">
        <v>122</v>
      </c>
      <c r="H22" s="31" t="s">
        <v>137</v>
      </c>
      <c r="I22" s="31" t="s">
        <v>138</v>
      </c>
      <c r="J22" s="37" t="s">
        <v>139</v>
      </c>
      <c r="K22" s="32">
        <v>1</v>
      </c>
      <c r="L22" s="33">
        <v>6700</v>
      </c>
      <c r="M22" s="33">
        <v>38000</v>
      </c>
      <c r="N22" s="33">
        <v>6700</v>
      </c>
      <c r="O22" s="73" t="s">
        <v>140</v>
      </c>
    </row>
    <row r="23" ht="14.25" spans="1:15">
      <c r="A23" s="64">
        <v>16</v>
      </c>
      <c r="B23" s="31" t="s">
        <v>141</v>
      </c>
      <c r="C23" s="31" t="s">
        <v>142</v>
      </c>
      <c r="D23" s="31" t="s">
        <v>143</v>
      </c>
      <c r="E23" s="31" t="s">
        <v>144</v>
      </c>
      <c r="F23" s="31" t="s">
        <v>121</v>
      </c>
      <c r="G23" s="31" t="s">
        <v>145</v>
      </c>
      <c r="H23" s="31" t="s">
        <v>146</v>
      </c>
      <c r="I23" s="31" t="s">
        <v>147</v>
      </c>
      <c r="J23" s="37" t="s">
        <v>147</v>
      </c>
      <c r="K23" s="32">
        <v>1</v>
      </c>
      <c r="L23" s="33">
        <v>8400</v>
      </c>
      <c r="M23" s="33">
        <v>36800</v>
      </c>
      <c r="N23" s="33">
        <v>8400</v>
      </c>
      <c r="O23" s="73" t="s">
        <v>148</v>
      </c>
    </row>
    <row r="24" ht="40.5" spans="1:15">
      <c r="A24" s="64">
        <v>17</v>
      </c>
      <c r="B24" s="31" t="s">
        <v>149</v>
      </c>
      <c r="C24" s="31" t="s">
        <v>150</v>
      </c>
      <c r="D24" s="31" t="s">
        <v>151</v>
      </c>
      <c r="E24" s="31" t="s">
        <v>152</v>
      </c>
      <c r="F24" s="31" t="s">
        <v>121</v>
      </c>
      <c r="G24" s="31" t="s">
        <v>153</v>
      </c>
      <c r="H24" s="31" t="s">
        <v>131</v>
      </c>
      <c r="I24" s="31" t="s">
        <v>100</v>
      </c>
      <c r="J24" s="37" t="s">
        <v>101</v>
      </c>
      <c r="K24" s="32">
        <v>1</v>
      </c>
      <c r="L24" s="33">
        <v>14400</v>
      </c>
      <c r="M24" s="33">
        <v>46000</v>
      </c>
      <c r="N24" s="33">
        <v>14400</v>
      </c>
      <c r="O24" s="73" t="s">
        <v>154</v>
      </c>
    </row>
    <row r="25" ht="54" spans="1:15">
      <c r="A25" s="64">
        <v>18</v>
      </c>
      <c r="B25" s="31" t="s">
        <v>155</v>
      </c>
      <c r="C25" s="31" t="s">
        <v>156</v>
      </c>
      <c r="D25" s="31" t="s">
        <v>157</v>
      </c>
      <c r="E25" s="31" t="s">
        <v>158</v>
      </c>
      <c r="F25" s="31" t="s">
        <v>121</v>
      </c>
      <c r="G25" s="31" t="s">
        <v>153</v>
      </c>
      <c r="H25" s="31" t="s">
        <v>137</v>
      </c>
      <c r="I25" s="31" t="s">
        <v>159</v>
      </c>
      <c r="J25" s="37" t="s">
        <v>160</v>
      </c>
      <c r="K25" s="32">
        <v>1</v>
      </c>
      <c r="L25" s="33">
        <v>40300</v>
      </c>
      <c r="M25" s="33">
        <v>205000</v>
      </c>
      <c r="N25" s="33">
        <v>40300</v>
      </c>
      <c r="O25" s="73" t="s">
        <v>161</v>
      </c>
    </row>
    <row r="26" ht="54" spans="1:15">
      <c r="A26" s="64">
        <v>19</v>
      </c>
      <c r="B26" s="31" t="s">
        <v>162</v>
      </c>
      <c r="C26" s="31" t="s">
        <v>163</v>
      </c>
      <c r="D26" s="31" t="s">
        <v>164</v>
      </c>
      <c r="E26" s="31" t="s">
        <v>165</v>
      </c>
      <c r="F26" s="31" t="s">
        <v>121</v>
      </c>
      <c r="G26" s="31" t="s">
        <v>166</v>
      </c>
      <c r="H26" s="31" t="s">
        <v>167</v>
      </c>
      <c r="I26" s="31" t="s">
        <v>159</v>
      </c>
      <c r="J26" s="37" t="s">
        <v>160</v>
      </c>
      <c r="K26" s="32">
        <v>1</v>
      </c>
      <c r="L26" s="33">
        <v>40300</v>
      </c>
      <c r="M26" s="33">
        <v>189000</v>
      </c>
      <c r="N26" s="33">
        <v>40300</v>
      </c>
      <c r="O26" s="73" t="s">
        <v>168</v>
      </c>
    </row>
    <row r="27" ht="54" spans="1:15">
      <c r="A27" s="64">
        <v>20</v>
      </c>
      <c r="B27" s="31" t="s">
        <v>169</v>
      </c>
      <c r="C27" s="31" t="s">
        <v>170</v>
      </c>
      <c r="D27" s="31" t="s">
        <v>171</v>
      </c>
      <c r="E27" s="31" t="s">
        <v>172</v>
      </c>
      <c r="F27" s="31" t="s">
        <v>121</v>
      </c>
      <c r="G27" s="31" t="s">
        <v>173</v>
      </c>
      <c r="H27" s="31" t="s">
        <v>174</v>
      </c>
      <c r="I27" s="31" t="s">
        <v>175</v>
      </c>
      <c r="J27" s="37" t="s">
        <v>176</v>
      </c>
      <c r="K27" s="32">
        <v>1</v>
      </c>
      <c r="L27" s="33">
        <v>111900</v>
      </c>
      <c r="M27" s="33">
        <v>495000</v>
      </c>
      <c r="N27" s="33">
        <v>111900</v>
      </c>
      <c r="O27" s="73" t="s">
        <v>177</v>
      </c>
    </row>
    <row r="28" ht="38.25" spans="1:15">
      <c r="A28" s="64">
        <v>21</v>
      </c>
      <c r="B28" s="31" t="s">
        <v>178</v>
      </c>
      <c r="C28" s="31" t="s">
        <v>179</v>
      </c>
      <c r="D28" s="31" t="s">
        <v>180</v>
      </c>
      <c r="E28" s="31" t="s">
        <v>181</v>
      </c>
      <c r="F28" s="31" t="s">
        <v>121</v>
      </c>
      <c r="G28" s="31" t="s">
        <v>182</v>
      </c>
      <c r="H28" s="31" t="s">
        <v>174</v>
      </c>
      <c r="I28" s="31" t="s">
        <v>183</v>
      </c>
      <c r="J28" s="75" t="s">
        <v>184</v>
      </c>
      <c r="K28" s="32">
        <v>2</v>
      </c>
      <c r="L28" s="33">
        <v>7630</v>
      </c>
      <c r="M28" s="33">
        <v>46000</v>
      </c>
      <c r="N28" s="33">
        <v>7630</v>
      </c>
      <c r="O28" s="73" t="s">
        <v>185</v>
      </c>
    </row>
    <row r="29" ht="14.25" spans="1:15">
      <c r="A29" s="64">
        <v>22</v>
      </c>
      <c r="B29" s="31" t="s">
        <v>186</v>
      </c>
      <c r="C29" s="31" t="s">
        <v>187</v>
      </c>
      <c r="D29" s="31" t="s">
        <v>188</v>
      </c>
      <c r="E29" s="31" t="s">
        <v>189</v>
      </c>
      <c r="F29" s="31" t="s">
        <v>190</v>
      </c>
      <c r="G29" s="31" t="s">
        <v>191</v>
      </c>
      <c r="H29" s="31" t="s">
        <v>43</v>
      </c>
      <c r="I29" s="31" t="s">
        <v>192</v>
      </c>
      <c r="J29" s="37" t="s">
        <v>193</v>
      </c>
      <c r="K29" s="32">
        <v>1</v>
      </c>
      <c r="L29" s="33">
        <v>1500</v>
      </c>
      <c r="M29" s="33">
        <v>8500</v>
      </c>
      <c r="N29" s="33">
        <v>1500</v>
      </c>
      <c r="O29" s="73" t="s">
        <v>194</v>
      </c>
    </row>
    <row r="30" ht="27" spans="1:15">
      <c r="A30" s="64">
        <v>23</v>
      </c>
      <c r="B30" s="31" t="s">
        <v>195</v>
      </c>
      <c r="C30" s="31" t="s">
        <v>196</v>
      </c>
      <c r="D30" s="31" t="s">
        <v>197</v>
      </c>
      <c r="E30" s="31" t="s">
        <v>198</v>
      </c>
      <c r="F30" s="31" t="s">
        <v>190</v>
      </c>
      <c r="G30" s="31" t="s">
        <v>199</v>
      </c>
      <c r="H30" s="31" t="s">
        <v>35</v>
      </c>
      <c r="I30" s="31" t="s">
        <v>138</v>
      </c>
      <c r="J30" s="37" t="s">
        <v>200</v>
      </c>
      <c r="K30" s="32">
        <v>1</v>
      </c>
      <c r="L30" s="33">
        <v>14700</v>
      </c>
      <c r="M30" s="33">
        <v>92600</v>
      </c>
      <c r="N30" s="33">
        <v>14700</v>
      </c>
      <c r="O30" s="73" t="s">
        <v>201</v>
      </c>
    </row>
    <row r="31" ht="40.5" spans="1:15">
      <c r="A31" s="64">
        <v>24</v>
      </c>
      <c r="B31" s="31" t="s">
        <v>202</v>
      </c>
      <c r="C31" s="31" t="s">
        <v>203</v>
      </c>
      <c r="D31" s="31" t="s">
        <v>204</v>
      </c>
      <c r="E31" s="31" t="s">
        <v>205</v>
      </c>
      <c r="F31" s="31" t="s">
        <v>190</v>
      </c>
      <c r="G31" s="31" t="s">
        <v>206</v>
      </c>
      <c r="H31" s="31" t="s">
        <v>27</v>
      </c>
      <c r="I31" s="31" t="s">
        <v>100</v>
      </c>
      <c r="J31" s="37" t="s">
        <v>101</v>
      </c>
      <c r="K31" s="32">
        <v>1</v>
      </c>
      <c r="L31" s="33">
        <v>14400</v>
      </c>
      <c r="M31" s="33">
        <v>41999</v>
      </c>
      <c r="N31" s="33">
        <v>14400</v>
      </c>
      <c r="O31" s="73" t="s">
        <v>207</v>
      </c>
    </row>
    <row r="32" ht="94.5" spans="1:15">
      <c r="A32" s="64">
        <v>25</v>
      </c>
      <c r="B32" s="31" t="s">
        <v>208</v>
      </c>
      <c r="C32" s="31" t="s">
        <v>209</v>
      </c>
      <c r="D32" s="31" t="s">
        <v>210</v>
      </c>
      <c r="E32" s="31" t="s">
        <v>211</v>
      </c>
      <c r="F32" s="31" t="s">
        <v>190</v>
      </c>
      <c r="G32" s="31" t="s">
        <v>212</v>
      </c>
      <c r="H32" s="31" t="s">
        <v>59</v>
      </c>
      <c r="I32" s="31" t="s">
        <v>213</v>
      </c>
      <c r="J32" s="37" t="s">
        <v>214</v>
      </c>
      <c r="K32" s="32">
        <v>3</v>
      </c>
      <c r="L32" s="33">
        <v>3800</v>
      </c>
      <c r="M32" s="33">
        <v>11800</v>
      </c>
      <c r="N32" s="33">
        <v>3800</v>
      </c>
      <c r="O32" s="73" t="s">
        <v>215</v>
      </c>
    </row>
    <row r="33" ht="27" spans="1:15">
      <c r="A33" s="64">
        <v>26</v>
      </c>
      <c r="B33" s="31" t="s">
        <v>216</v>
      </c>
      <c r="C33" s="31" t="s">
        <v>217</v>
      </c>
      <c r="D33" s="31" t="s">
        <v>218</v>
      </c>
      <c r="E33" s="31" t="s">
        <v>219</v>
      </c>
      <c r="F33" s="31" t="s">
        <v>190</v>
      </c>
      <c r="G33" s="31" t="s">
        <v>220</v>
      </c>
      <c r="H33" s="31" t="s">
        <v>59</v>
      </c>
      <c r="I33" s="31" t="s">
        <v>36</v>
      </c>
      <c r="J33" s="37" t="s">
        <v>37</v>
      </c>
      <c r="K33" s="32">
        <v>1</v>
      </c>
      <c r="L33" s="33">
        <v>950</v>
      </c>
      <c r="M33" s="33">
        <v>3900</v>
      </c>
      <c r="N33" s="33">
        <v>950</v>
      </c>
      <c r="O33" s="73" t="s">
        <v>221</v>
      </c>
    </row>
    <row r="34" ht="81" spans="1:15">
      <c r="A34" s="64">
        <v>27</v>
      </c>
      <c r="B34" s="31" t="s">
        <v>222</v>
      </c>
      <c r="C34" s="31" t="s">
        <v>223</v>
      </c>
      <c r="D34" s="31" t="s">
        <v>224</v>
      </c>
      <c r="E34" s="31" t="s">
        <v>225</v>
      </c>
      <c r="F34" s="31" t="s">
        <v>190</v>
      </c>
      <c r="G34" s="31" t="s">
        <v>226</v>
      </c>
      <c r="H34" s="31" t="s">
        <v>35</v>
      </c>
      <c r="I34" s="31" t="s">
        <v>227</v>
      </c>
      <c r="J34" s="37" t="s">
        <v>228</v>
      </c>
      <c r="K34" s="32">
        <v>3</v>
      </c>
      <c r="L34" s="33">
        <v>43200</v>
      </c>
      <c r="M34" s="33">
        <v>309800</v>
      </c>
      <c r="N34" s="33">
        <v>43200</v>
      </c>
      <c r="O34" s="73" t="s">
        <v>229</v>
      </c>
    </row>
    <row r="35" ht="27" spans="1:15">
      <c r="A35" s="64">
        <v>28</v>
      </c>
      <c r="B35" s="31" t="s">
        <v>230</v>
      </c>
      <c r="C35" s="31" t="s">
        <v>231</v>
      </c>
      <c r="D35" s="31" t="s">
        <v>232</v>
      </c>
      <c r="E35" s="31" t="s">
        <v>233</v>
      </c>
      <c r="F35" s="31" t="s">
        <v>234</v>
      </c>
      <c r="G35" s="31" t="s">
        <v>235</v>
      </c>
      <c r="H35" s="31" t="s">
        <v>236</v>
      </c>
      <c r="I35" s="31" t="s">
        <v>237</v>
      </c>
      <c r="J35" s="37" t="s">
        <v>238</v>
      </c>
      <c r="K35" s="32">
        <v>1</v>
      </c>
      <c r="L35" s="33">
        <v>640</v>
      </c>
      <c r="M35" s="33">
        <v>3350</v>
      </c>
      <c r="N35" s="33">
        <v>640</v>
      </c>
      <c r="O35" s="73" t="s">
        <v>239</v>
      </c>
    </row>
    <row r="36" ht="27" spans="1:15">
      <c r="A36" s="64">
        <v>29</v>
      </c>
      <c r="B36" s="31" t="s">
        <v>240</v>
      </c>
      <c r="C36" s="31" t="s">
        <v>241</v>
      </c>
      <c r="D36" s="31" t="s">
        <v>242</v>
      </c>
      <c r="E36" s="31" t="s">
        <v>243</v>
      </c>
      <c r="F36" s="31" t="s">
        <v>234</v>
      </c>
      <c r="G36" s="31" t="s">
        <v>244</v>
      </c>
      <c r="H36" s="31" t="s">
        <v>27</v>
      </c>
      <c r="I36" s="31" t="s">
        <v>237</v>
      </c>
      <c r="J36" s="37" t="s">
        <v>238</v>
      </c>
      <c r="K36" s="32">
        <v>1</v>
      </c>
      <c r="L36" s="33">
        <v>640</v>
      </c>
      <c r="M36" s="33">
        <v>3300</v>
      </c>
      <c r="N36" s="33">
        <v>640</v>
      </c>
      <c r="O36" s="73" t="s">
        <v>245</v>
      </c>
    </row>
    <row r="37" ht="40.5" spans="1:15">
      <c r="A37" s="64">
        <v>30</v>
      </c>
      <c r="B37" s="31" t="s">
        <v>246</v>
      </c>
      <c r="C37" s="31" t="s">
        <v>247</v>
      </c>
      <c r="D37" s="31" t="s">
        <v>248</v>
      </c>
      <c r="E37" s="31" t="s">
        <v>249</v>
      </c>
      <c r="F37" s="31" t="s">
        <v>234</v>
      </c>
      <c r="G37" s="31" t="s">
        <v>250</v>
      </c>
      <c r="H37" s="31" t="s">
        <v>27</v>
      </c>
      <c r="I37" s="31" t="s">
        <v>251</v>
      </c>
      <c r="J37" s="37" t="s">
        <v>252</v>
      </c>
      <c r="K37" s="32">
        <v>2</v>
      </c>
      <c r="L37" s="33">
        <v>7780</v>
      </c>
      <c r="M37" s="33">
        <v>50500</v>
      </c>
      <c r="N37" s="33">
        <v>7780</v>
      </c>
      <c r="O37" s="76" t="s">
        <v>253</v>
      </c>
    </row>
    <row r="38" ht="27" spans="1:15">
      <c r="A38" s="64">
        <v>31</v>
      </c>
      <c r="B38" s="31" t="s">
        <v>254</v>
      </c>
      <c r="C38" s="31" t="s">
        <v>255</v>
      </c>
      <c r="D38" s="31" t="s">
        <v>256</v>
      </c>
      <c r="E38" s="31" t="s">
        <v>257</v>
      </c>
      <c r="F38" s="31" t="s">
        <v>234</v>
      </c>
      <c r="G38" s="31" t="s">
        <v>258</v>
      </c>
      <c r="H38" s="31" t="s">
        <v>27</v>
      </c>
      <c r="I38" s="31" t="s">
        <v>237</v>
      </c>
      <c r="J38" s="37" t="s">
        <v>238</v>
      </c>
      <c r="K38" s="32">
        <v>1</v>
      </c>
      <c r="L38" s="33">
        <v>640</v>
      </c>
      <c r="M38" s="33">
        <v>3050</v>
      </c>
      <c r="N38" s="33">
        <v>640</v>
      </c>
      <c r="O38" s="73" t="s">
        <v>259</v>
      </c>
    </row>
    <row r="39" ht="27" spans="1:15">
      <c r="A39" s="64">
        <v>32</v>
      </c>
      <c r="B39" s="31" t="s">
        <v>260</v>
      </c>
      <c r="C39" s="31" t="s">
        <v>261</v>
      </c>
      <c r="D39" s="31" t="s">
        <v>262</v>
      </c>
      <c r="E39" s="31" t="s">
        <v>263</v>
      </c>
      <c r="F39" s="31" t="s">
        <v>234</v>
      </c>
      <c r="G39" s="31" t="s">
        <v>258</v>
      </c>
      <c r="H39" s="31" t="s">
        <v>35</v>
      </c>
      <c r="I39" s="31" t="s">
        <v>237</v>
      </c>
      <c r="J39" s="37" t="s">
        <v>264</v>
      </c>
      <c r="K39" s="32">
        <v>1</v>
      </c>
      <c r="L39" s="33">
        <v>590</v>
      </c>
      <c r="M39" s="33">
        <v>2200</v>
      </c>
      <c r="N39" s="33">
        <v>590</v>
      </c>
      <c r="O39" s="73" t="s">
        <v>265</v>
      </c>
    </row>
    <row r="40" ht="27" spans="1:15">
      <c r="A40" s="64">
        <v>33</v>
      </c>
      <c r="B40" s="31" t="s">
        <v>266</v>
      </c>
      <c r="C40" s="31" t="s">
        <v>267</v>
      </c>
      <c r="D40" s="31" t="s">
        <v>268</v>
      </c>
      <c r="E40" s="31" t="s">
        <v>269</v>
      </c>
      <c r="F40" s="31" t="s">
        <v>234</v>
      </c>
      <c r="G40" s="31" t="s">
        <v>270</v>
      </c>
      <c r="H40" s="31" t="s">
        <v>27</v>
      </c>
      <c r="I40" s="31" t="s">
        <v>271</v>
      </c>
      <c r="J40" s="37" t="s">
        <v>272</v>
      </c>
      <c r="K40" s="32">
        <v>1</v>
      </c>
      <c r="L40" s="33">
        <v>640</v>
      </c>
      <c r="M40" s="33">
        <v>2100</v>
      </c>
      <c r="N40" s="33">
        <v>640</v>
      </c>
      <c r="O40" s="73" t="s">
        <v>273</v>
      </c>
    </row>
    <row r="41" ht="27" spans="1:15">
      <c r="A41" s="64">
        <v>34</v>
      </c>
      <c r="B41" s="31" t="s">
        <v>274</v>
      </c>
      <c r="C41" s="31" t="s">
        <v>275</v>
      </c>
      <c r="D41" s="31" t="s">
        <v>276</v>
      </c>
      <c r="E41" s="31" t="s">
        <v>277</v>
      </c>
      <c r="F41" s="31" t="s">
        <v>234</v>
      </c>
      <c r="G41" s="31" t="s">
        <v>270</v>
      </c>
      <c r="H41" s="31" t="s">
        <v>59</v>
      </c>
      <c r="I41" s="31" t="s">
        <v>271</v>
      </c>
      <c r="J41" s="37" t="s">
        <v>272</v>
      </c>
      <c r="K41" s="32">
        <v>1</v>
      </c>
      <c r="L41" s="33">
        <v>640</v>
      </c>
      <c r="M41" s="33">
        <v>2300</v>
      </c>
      <c r="N41" s="33">
        <v>640</v>
      </c>
      <c r="O41" s="73" t="s">
        <v>278</v>
      </c>
    </row>
    <row r="42" ht="27" spans="1:15">
      <c r="A42" s="64">
        <v>35</v>
      </c>
      <c r="B42" s="31" t="s">
        <v>279</v>
      </c>
      <c r="C42" s="31" t="s">
        <v>280</v>
      </c>
      <c r="D42" s="31" t="s">
        <v>281</v>
      </c>
      <c r="E42" s="31" t="s">
        <v>282</v>
      </c>
      <c r="F42" s="31" t="s">
        <v>234</v>
      </c>
      <c r="G42" s="31" t="s">
        <v>270</v>
      </c>
      <c r="H42" s="31" t="s">
        <v>59</v>
      </c>
      <c r="I42" s="31" t="s">
        <v>237</v>
      </c>
      <c r="J42" s="37" t="s">
        <v>238</v>
      </c>
      <c r="K42" s="32">
        <v>1</v>
      </c>
      <c r="L42" s="33">
        <v>640</v>
      </c>
      <c r="M42" s="33">
        <v>2700</v>
      </c>
      <c r="N42" s="33">
        <v>640</v>
      </c>
      <c r="O42" s="73" t="s">
        <v>283</v>
      </c>
    </row>
    <row r="43" ht="27" spans="1:15">
      <c r="A43" s="64">
        <v>36</v>
      </c>
      <c r="B43" s="31" t="s">
        <v>284</v>
      </c>
      <c r="C43" s="31" t="s">
        <v>285</v>
      </c>
      <c r="D43" s="31" t="s">
        <v>286</v>
      </c>
      <c r="E43" s="31" t="s">
        <v>287</v>
      </c>
      <c r="F43" s="31" t="s">
        <v>288</v>
      </c>
      <c r="G43" s="31" t="s">
        <v>289</v>
      </c>
      <c r="H43" s="31" t="s">
        <v>27</v>
      </c>
      <c r="I43" s="31" t="s">
        <v>271</v>
      </c>
      <c r="J43" s="37" t="s">
        <v>272</v>
      </c>
      <c r="K43" s="32">
        <v>1</v>
      </c>
      <c r="L43" s="33">
        <v>640</v>
      </c>
      <c r="M43" s="33">
        <v>3400</v>
      </c>
      <c r="N43" s="33">
        <v>640</v>
      </c>
      <c r="O43" s="73" t="s">
        <v>290</v>
      </c>
    </row>
    <row r="44" ht="27" spans="1:15">
      <c r="A44" s="64">
        <v>37</v>
      </c>
      <c r="B44" s="31" t="s">
        <v>291</v>
      </c>
      <c r="C44" s="31" t="s">
        <v>292</v>
      </c>
      <c r="D44" s="31" t="s">
        <v>293</v>
      </c>
      <c r="E44" s="31" t="s">
        <v>294</v>
      </c>
      <c r="F44" s="31" t="s">
        <v>288</v>
      </c>
      <c r="G44" s="31" t="s">
        <v>289</v>
      </c>
      <c r="H44" s="31" t="s">
        <v>27</v>
      </c>
      <c r="I44" s="31" t="s">
        <v>271</v>
      </c>
      <c r="J44" s="37" t="s">
        <v>272</v>
      </c>
      <c r="K44" s="32">
        <v>1</v>
      </c>
      <c r="L44" s="33">
        <v>640</v>
      </c>
      <c r="M44" s="33">
        <v>3500</v>
      </c>
      <c r="N44" s="33">
        <v>640</v>
      </c>
      <c r="O44" s="73" t="s">
        <v>295</v>
      </c>
    </row>
    <row r="45" ht="27" spans="1:15">
      <c r="A45" s="64">
        <v>38</v>
      </c>
      <c r="B45" s="31" t="s">
        <v>296</v>
      </c>
      <c r="C45" s="31" t="s">
        <v>297</v>
      </c>
      <c r="D45" s="31" t="s">
        <v>298</v>
      </c>
      <c r="E45" s="31" t="s">
        <v>299</v>
      </c>
      <c r="F45" s="31" t="s">
        <v>288</v>
      </c>
      <c r="G45" s="31" t="s">
        <v>289</v>
      </c>
      <c r="H45" s="31" t="s">
        <v>27</v>
      </c>
      <c r="I45" s="31" t="s">
        <v>271</v>
      </c>
      <c r="J45" s="37" t="s">
        <v>272</v>
      </c>
      <c r="K45" s="32">
        <v>1</v>
      </c>
      <c r="L45" s="33">
        <v>640</v>
      </c>
      <c r="M45" s="33">
        <v>3600</v>
      </c>
      <c r="N45" s="33">
        <v>640</v>
      </c>
      <c r="O45" s="73" t="s">
        <v>300</v>
      </c>
    </row>
    <row r="46" ht="27" spans="1:15">
      <c r="A46" s="64">
        <v>39</v>
      </c>
      <c r="B46" s="31" t="s">
        <v>301</v>
      </c>
      <c r="C46" s="31" t="s">
        <v>302</v>
      </c>
      <c r="D46" s="31" t="s">
        <v>303</v>
      </c>
      <c r="E46" s="31" t="s">
        <v>304</v>
      </c>
      <c r="F46" s="31" t="s">
        <v>288</v>
      </c>
      <c r="G46" s="31" t="s">
        <v>289</v>
      </c>
      <c r="H46" s="31" t="s">
        <v>59</v>
      </c>
      <c r="I46" s="31" t="s">
        <v>271</v>
      </c>
      <c r="J46" s="37" t="s">
        <v>272</v>
      </c>
      <c r="K46" s="32">
        <v>1</v>
      </c>
      <c r="L46" s="33">
        <v>640</v>
      </c>
      <c r="M46" s="33">
        <v>3300</v>
      </c>
      <c r="N46" s="33">
        <v>640</v>
      </c>
      <c r="O46" s="73" t="s">
        <v>305</v>
      </c>
    </row>
    <row r="47" ht="27" spans="1:15">
      <c r="A47" s="64">
        <v>40</v>
      </c>
      <c r="B47" s="31" t="s">
        <v>306</v>
      </c>
      <c r="C47" s="31" t="s">
        <v>307</v>
      </c>
      <c r="D47" s="31" t="s">
        <v>308</v>
      </c>
      <c r="E47" s="31" t="s">
        <v>309</v>
      </c>
      <c r="F47" s="31" t="s">
        <v>288</v>
      </c>
      <c r="G47" s="31" t="s">
        <v>289</v>
      </c>
      <c r="H47" s="31" t="s">
        <v>59</v>
      </c>
      <c r="I47" s="31" t="s">
        <v>271</v>
      </c>
      <c r="J47" s="37" t="s">
        <v>272</v>
      </c>
      <c r="K47" s="32">
        <v>1</v>
      </c>
      <c r="L47" s="33">
        <v>640</v>
      </c>
      <c r="M47" s="33">
        <v>3000</v>
      </c>
      <c r="N47" s="33">
        <v>640</v>
      </c>
      <c r="O47" s="73" t="s">
        <v>310</v>
      </c>
    </row>
    <row r="48" ht="27" spans="1:15">
      <c r="A48" s="64">
        <v>41</v>
      </c>
      <c r="B48" s="31" t="s">
        <v>311</v>
      </c>
      <c r="C48" s="31" t="s">
        <v>312</v>
      </c>
      <c r="D48" s="31" t="s">
        <v>313</v>
      </c>
      <c r="E48" s="31" t="s">
        <v>314</v>
      </c>
      <c r="F48" s="31" t="s">
        <v>288</v>
      </c>
      <c r="G48" s="31" t="s">
        <v>289</v>
      </c>
      <c r="H48" s="31" t="s">
        <v>43</v>
      </c>
      <c r="I48" s="31" t="s">
        <v>271</v>
      </c>
      <c r="J48" s="37" t="s">
        <v>272</v>
      </c>
      <c r="K48" s="32">
        <v>1</v>
      </c>
      <c r="L48" s="33">
        <v>640</v>
      </c>
      <c r="M48" s="33">
        <v>3260</v>
      </c>
      <c r="N48" s="33">
        <v>640</v>
      </c>
      <c r="O48" s="73" t="s">
        <v>315</v>
      </c>
    </row>
    <row r="49" ht="27" spans="1:15">
      <c r="A49" s="64">
        <v>42</v>
      </c>
      <c r="B49" s="31" t="s">
        <v>316</v>
      </c>
      <c r="C49" s="31" t="s">
        <v>317</v>
      </c>
      <c r="D49" s="31" t="s">
        <v>318</v>
      </c>
      <c r="E49" s="31" t="s">
        <v>319</v>
      </c>
      <c r="F49" s="31" t="s">
        <v>288</v>
      </c>
      <c r="G49" s="31" t="s">
        <v>289</v>
      </c>
      <c r="H49" s="31" t="s">
        <v>320</v>
      </c>
      <c r="I49" s="31" t="s">
        <v>271</v>
      </c>
      <c r="J49" s="37" t="s">
        <v>272</v>
      </c>
      <c r="K49" s="32">
        <v>1</v>
      </c>
      <c r="L49" s="33">
        <v>640</v>
      </c>
      <c r="M49" s="33">
        <v>3000</v>
      </c>
      <c r="N49" s="33">
        <v>640</v>
      </c>
      <c r="O49" s="73" t="s">
        <v>321</v>
      </c>
    </row>
    <row r="50" ht="40.5" spans="1:15">
      <c r="A50" s="64">
        <v>43</v>
      </c>
      <c r="B50" s="31" t="s">
        <v>322</v>
      </c>
      <c r="C50" s="31" t="s">
        <v>323</v>
      </c>
      <c r="D50" s="31" t="s">
        <v>324</v>
      </c>
      <c r="E50" s="31" t="s">
        <v>325</v>
      </c>
      <c r="F50" s="31" t="s">
        <v>288</v>
      </c>
      <c r="G50" s="31" t="s">
        <v>326</v>
      </c>
      <c r="H50" s="31" t="s">
        <v>27</v>
      </c>
      <c r="I50" s="31" t="s">
        <v>327</v>
      </c>
      <c r="J50" s="37" t="s">
        <v>328</v>
      </c>
      <c r="K50" s="32">
        <v>1</v>
      </c>
      <c r="L50" s="33">
        <v>10000</v>
      </c>
      <c r="M50" s="33">
        <v>28000</v>
      </c>
      <c r="N50" s="33">
        <v>10000</v>
      </c>
      <c r="O50" s="73" t="s">
        <v>329</v>
      </c>
    </row>
    <row r="51" ht="27" spans="1:15">
      <c r="A51" s="64">
        <v>44</v>
      </c>
      <c r="B51" s="31" t="s">
        <v>330</v>
      </c>
      <c r="C51" s="31" t="s">
        <v>331</v>
      </c>
      <c r="D51" s="31" t="s">
        <v>332</v>
      </c>
      <c r="E51" s="31" t="s">
        <v>333</v>
      </c>
      <c r="F51" s="31" t="s">
        <v>288</v>
      </c>
      <c r="G51" s="31" t="s">
        <v>334</v>
      </c>
      <c r="H51" s="31" t="s">
        <v>27</v>
      </c>
      <c r="I51" s="31" t="s">
        <v>271</v>
      </c>
      <c r="J51" s="37" t="s">
        <v>272</v>
      </c>
      <c r="K51" s="32">
        <v>1</v>
      </c>
      <c r="L51" s="33">
        <v>640</v>
      </c>
      <c r="M51" s="33">
        <v>2800</v>
      </c>
      <c r="N51" s="33">
        <v>640</v>
      </c>
      <c r="O51" s="73" t="s">
        <v>335</v>
      </c>
    </row>
    <row r="52" ht="40.5" spans="1:15">
      <c r="A52" s="64">
        <v>45</v>
      </c>
      <c r="B52" s="31" t="s">
        <v>336</v>
      </c>
      <c r="C52" s="31" t="s">
        <v>337</v>
      </c>
      <c r="D52" s="31" t="s">
        <v>338</v>
      </c>
      <c r="E52" s="31" t="s">
        <v>339</v>
      </c>
      <c r="F52" s="31" t="s">
        <v>288</v>
      </c>
      <c r="G52" s="31" t="s">
        <v>340</v>
      </c>
      <c r="H52" s="31" t="s">
        <v>27</v>
      </c>
      <c r="I52" s="31" t="s">
        <v>327</v>
      </c>
      <c r="J52" s="37" t="s">
        <v>328</v>
      </c>
      <c r="K52" s="32">
        <v>1</v>
      </c>
      <c r="L52" s="33">
        <v>10000</v>
      </c>
      <c r="M52" s="33">
        <v>37800</v>
      </c>
      <c r="N52" s="33">
        <v>10000</v>
      </c>
      <c r="O52" s="73" t="s">
        <v>341</v>
      </c>
    </row>
    <row r="53" ht="27" spans="1:15">
      <c r="A53" s="64">
        <v>46</v>
      </c>
      <c r="B53" s="31" t="s">
        <v>342</v>
      </c>
      <c r="C53" s="31" t="s">
        <v>343</v>
      </c>
      <c r="D53" s="31" t="s">
        <v>344</v>
      </c>
      <c r="E53" s="31" t="s">
        <v>345</v>
      </c>
      <c r="F53" s="31" t="s">
        <v>288</v>
      </c>
      <c r="G53" s="31" t="s">
        <v>340</v>
      </c>
      <c r="H53" s="31" t="s">
        <v>59</v>
      </c>
      <c r="I53" s="31" t="s">
        <v>36</v>
      </c>
      <c r="J53" s="37" t="s">
        <v>37</v>
      </c>
      <c r="K53" s="32">
        <v>1</v>
      </c>
      <c r="L53" s="33">
        <v>950</v>
      </c>
      <c r="M53" s="33">
        <v>4000</v>
      </c>
      <c r="N53" s="33">
        <v>950</v>
      </c>
      <c r="O53" s="73" t="s">
        <v>346</v>
      </c>
    </row>
    <row r="54" ht="27" spans="1:15">
      <c r="A54" s="64">
        <v>47</v>
      </c>
      <c r="B54" s="31" t="s">
        <v>347</v>
      </c>
      <c r="C54" s="31" t="s">
        <v>348</v>
      </c>
      <c r="D54" s="31" t="s">
        <v>349</v>
      </c>
      <c r="E54" s="31" t="s">
        <v>350</v>
      </c>
      <c r="F54" s="31" t="s">
        <v>351</v>
      </c>
      <c r="G54" s="31" t="s">
        <v>352</v>
      </c>
      <c r="H54" s="31" t="s">
        <v>35</v>
      </c>
      <c r="I54" s="31" t="s">
        <v>36</v>
      </c>
      <c r="J54" s="37" t="s">
        <v>37</v>
      </c>
      <c r="K54" s="32">
        <v>1</v>
      </c>
      <c r="L54" s="33">
        <v>950</v>
      </c>
      <c r="M54" s="33">
        <v>3900</v>
      </c>
      <c r="N54" s="33">
        <v>950</v>
      </c>
      <c r="O54" s="73" t="s">
        <v>353</v>
      </c>
    </row>
    <row r="55" ht="27" spans="1:15">
      <c r="A55" s="64">
        <v>48</v>
      </c>
      <c r="B55" s="31" t="s">
        <v>354</v>
      </c>
      <c r="C55" s="31" t="s">
        <v>355</v>
      </c>
      <c r="D55" s="31" t="s">
        <v>356</v>
      </c>
      <c r="E55" s="31" t="s">
        <v>357</v>
      </c>
      <c r="F55" s="31" t="s">
        <v>351</v>
      </c>
      <c r="G55" s="31" t="s">
        <v>352</v>
      </c>
      <c r="H55" s="31" t="s">
        <v>236</v>
      </c>
      <c r="I55" s="31" t="s">
        <v>36</v>
      </c>
      <c r="J55" s="37" t="s">
        <v>37</v>
      </c>
      <c r="K55" s="32">
        <v>1</v>
      </c>
      <c r="L55" s="33">
        <v>950</v>
      </c>
      <c r="M55" s="33">
        <v>4000</v>
      </c>
      <c r="N55" s="33">
        <v>950</v>
      </c>
      <c r="O55" s="73" t="s">
        <v>358</v>
      </c>
    </row>
    <row r="56" ht="38.25" spans="1:15">
      <c r="A56" s="64">
        <v>49</v>
      </c>
      <c r="B56" s="31" t="s">
        <v>359</v>
      </c>
      <c r="C56" s="31" t="s">
        <v>360</v>
      </c>
      <c r="D56" s="31" t="s">
        <v>361</v>
      </c>
      <c r="E56" s="31" t="s">
        <v>362</v>
      </c>
      <c r="F56" s="31" t="s">
        <v>351</v>
      </c>
      <c r="G56" s="31" t="s">
        <v>363</v>
      </c>
      <c r="H56" s="31" t="s">
        <v>59</v>
      </c>
      <c r="I56" s="31" t="s">
        <v>364</v>
      </c>
      <c r="J56" s="37" t="s">
        <v>365</v>
      </c>
      <c r="K56" s="32">
        <v>2</v>
      </c>
      <c r="L56" s="33">
        <v>7630</v>
      </c>
      <c r="M56" s="33">
        <v>43500</v>
      </c>
      <c r="N56" s="33">
        <v>7630</v>
      </c>
      <c r="O56" s="73" t="s">
        <v>366</v>
      </c>
    </row>
    <row r="57" ht="27" spans="1:15">
      <c r="A57" s="64">
        <v>50</v>
      </c>
      <c r="B57" s="31" t="s">
        <v>367</v>
      </c>
      <c r="C57" s="31" t="s">
        <v>368</v>
      </c>
      <c r="D57" s="31" t="s">
        <v>369</v>
      </c>
      <c r="E57" s="31" t="s">
        <v>370</v>
      </c>
      <c r="F57" s="31" t="s">
        <v>351</v>
      </c>
      <c r="G57" s="31" t="s">
        <v>371</v>
      </c>
      <c r="H57" s="31" t="s">
        <v>35</v>
      </c>
      <c r="I57" s="31" t="s">
        <v>44</v>
      </c>
      <c r="J57" s="37" t="s">
        <v>372</v>
      </c>
      <c r="K57" s="32">
        <v>1</v>
      </c>
      <c r="L57" s="33">
        <v>1800</v>
      </c>
      <c r="M57" s="33">
        <v>7200</v>
      </c>
      <c r="N57" s="33">
        <v>1800</v>
      </c>
      <c r="O57" s="73" t="s">
        <v>373</v>
      </c>
    </row>
    <row r="58" ht="27" spans="1:15">
      <c r="A58" s="64">
        <v>51</v>
      </c>
      <c r="B58" s="31" t="s">
        <v>374</v>
      </c>
      <c r="C58" s="31" t="s">
        <v>375</v>
      </c>
      <c r="D58" s="31" t="s">
        <v>376</v>
      </c>
      <c r="E58" s="31" t="s">
        <v>377</v>
      </c>
      <c r="F58" s="31" t="s">
        <v>351</v>
      </c>
      <c r="G58" s="31" t="s">
        <v>371</v>
      </c>
      <c r="H58" s="31" t="s">
        <v>35</v>
      </c>
      <c r="I58" s="31" t="s">
        <v>36</v>
      </c>
      <c r="J58" s="37" t="s">
        <v>37</v>
      </c>
      <c r="K58" s="32">
        <v>1</v>
      </c>
      <c r="L58" s="33">
        <v>950</v>
      </c>
      <c r="M58" s="33">
        <v>3100</v>
      </c>
      <c r="N58" s="33">
        <v>950</v>
      </c>
      <c r="O58" s="73" t="s">
        <v>378</v>
      </c>
    </row>
    <row r="59" ht="27" spans="1:15">
      <c r="A59" s="64">
        <v>52</v>
      </c>
      <c r="B59" s="31" t="s">
        <v>379</v>
      </c>
      <c r="C59" s="31" t="s">
        <v>380</v>
      </c>
      <c r="D59" s="31" t="s">
        <v>381</v>
      </c>
      <c r="E59" s="31" t="s">
        <v>382</v>
      </c>
      <c r="F59" s="31" t="s">
        <v>351</v>
      </c>
      <c r="G59" s="31" t="s">
        <v>383</v>
      </c>
      <c r="H59" s="31" t="s">
        <v>27</v>
      </c>
      <c r="I59" s="31" t="s">
        <v>271</v>
      </c>
      <c r="J59" s="37" t="s">
        <v>272</v>
      </c>
      <c r="K59" s="32">
        <v>1</v>
      </c>
      <c r="L59" s="33">
        <v>640</v>
      </c>
      <c r="M59" s="33">
        <v>2200</v>
      </c>
      <c r="N59" s="33">
        <v>640</v>
      </c>
      <c r="O59" s="73" t="s">
        <v>384</v>
      </c>
    </row>
    <row r="60" ht="54" spans="1:15">
      <c r="A60" s="64">
        <v>53</v>
      </c>
      <c r="B60" s="31" t="s">
        <v>385</v>
      </c>
      <c r="C60" s="31" t="s">
        <v>386</v>
      </c>
      <c r="D60" s="31" t="s">
        <v>387</v>
      </c>
      <c r="E60" s="31" t="s">
        <v>388</v>
      </c>
      <c r="F60" s="31" t="s">
        <v>351</v>
      </c>
      <c r="G60" s="31" t="s">
        <v>383</v>
      </c>
      <c r="H60" s="31" t="s">
        <v>389</v>
      </c>
      <c r="I60" s="31" t="s">
        <v>159</v>
      </c>
      <c r="J60" s="37" t="s">
        <v>160</v>
      </c>
      <c r="K60" s="32">
        <v>1</v>
      </c>
      <c r="L60" s="33">
        <v>40300</v>
      </c>
      <c r="M60" s="33">
        <v>208000</v>
      </c>
      <c r="N60" s="33">
        <v>40300</v>
      </c>
      <c r="O60" s="73" t="s">
        <v>390</v>
      </c>
    </row>
    <row r="61" ht="40.5" spans="1:15">
      <c r="A61" s="64">
        <v>54</v>
      </c>
      <c r="B61" s="31" t="s">
        <v>391</v>
      </c>
      <c r="C61" s="31" t="s">
        <v>392</v>
      </c>
      <c r="D61" s="31" t="s">
        <v>393</v>
      </c>
      <c r="E61" s="31" t="s">
        <v>394</v>
      </c>
      <c r="F61" s="31" t="s">
        <v>351</v>
      </c>
      <c r="G61" s="31" t="s">
        <v>395</v>
      </c>
      <c r="H61" s="31" t="s">
        <v>320</v>
      </c>
      <c r="I61" s="31" t="s">
        <v>60</v>
      </c>
      <c r="J61" s="37" t="s">
        <v>396</v>
      </c>
      <c r="K61" s="32">
        <v>1</v>
      </c>
      <c r="L61" s="33">
        <v>1000</v>
      </c>
      <c r="M61" s="33">
        <v>5500</v>
      </c>
      <c r="N61" s="33">
        <v>1000</v>
      </c>
      <c r="O61" s="73" t="s">
        <v>397</v>
      </c>
    </row>
    <row r="62" ht="27" spans="1:15">
      <c r="A62" s="64">
        <v>55</v>
      </c>
      <c r="B62" s="31" t="s">
        <v>398</v>
      </c>
      <c r="C62" s="31" t="s">
        <v>399</v>
      </c>
      <c r="D62" s="31" t="s">
        <v>400</v>
      </c>
      <c r="E62" s="31" t="s">
        <v>401</v>
      </c>
      <c r="F62" s="31" t="s">
        <v>402</v>
      </c>
      <c r="G62" s="31" t="s">
        <v>403</v>
      </c>
      <c r="H62" s="31" t="s">
        <v>123</v>
      </c>
      <c r="I62" s="31" t="s">
        <v>44</v>
      </c>
      <c r="J62" s="37" t="s">
        <v>45</v>
      </c>
      <c r="K62" s="32">
        <v>1</v>
      </c>
      <c r="L62" s="33">
        <v>930</v>
      </c>
      <c r="M62" s="33">
        <v>4500</v>
      </c>
      <c r="N62" s="33">
        <v>930</v>
      </c>
      <c r="O62" s="73" t="s">
        <v>404</v>
      </c>
    </row>
    <row r="63" ht="37.5" spans="1:15">
      <c r="A63" s="64">
        <v>56</v>
      </c>
      <c r="B63" s="31" t="s">
        <v>405</v>
      </c>
      <c r="C63" s="31" t="s">
        <v>406</v>
      </c>
      <c r="D63" s="31" t="s">
        <v>407</v>
      </c>
      <c r="E63" s="31" t="s">
        <v>408</v>
      </c>
      <c r="F63" s="31" t="s">
        <v>402</v>
      </c>
      <c r="G63" s="31" t="s">
        <v>409</v>
      </c>
      <c r="H63" s="31" t="s">
        <v>123</v>
      </c>
      <c r="I63" s="31" t="s">
        <v>410</v>
      </c>
      <c r="J63" s="37" t="s">
        <v>411</v>
      </c>
      <c r="K63" s="39">
        <v>2</v>
      </c>
      <c r="L63" s="33">
        <v>10500</v>
      </c>
      <c r="M63" s="33">
        <v>63300</v>
      </c>
      <c r="N63" s="33">
        <v>10500</v>
      </c>
      <c r="O63" s="73" t="s">
        <v>412</v>
      </c>
    </row>
    <row r="64" ht="40.5" spans="1:15">
      <c r="A64" s="64">
        <v>57</v>
      </c>
      <c r="B64" s="31" t="s">
        <v>413</v>
      </c>
      <c r="C64" s="31" t="s">
        <v>414</v>
      </c>
      <c r="D64" s="31" t="s">
        <v>415</v>
      </c>
      <c r="E64" s="31" t="s">
        <v>416</v>
      </c>
      <c r="F64" s="31" t="s">
        <v>402</v>
      </c>
      <c r="G64" s="31" t="s">
        <v>409</v>
      </c>
      <c r="H64" s="31" t="s">
        <v>123</v>
      </c>
      <c r="I64" s="31" t="s">
        <v>364</v>
      </c>
      <c r="J64" s="37" t="s">
        <v>417</v>
      </c>
      <c r="K64" s="39">
        <v>2</v>
      </c>
      <c r="L64" s="33">
        <v>7630</v>
      </c>
      <c r="M64" s="33">
        <v>46500</v>
      </c>
      <c r="N64" s="33">
        <v>7630</v>
      </c>
      <c r="O64" s="73" t="s">
        <v>418</v>
      </c>
    </row>
    <row r="65" ht="27" spans="1:15">
      <c r="A65" s="64">
        <v>58</v>
      </c>
      <c r="B65" s="31" t="s">
        <v>419</v>
      </c>
      <c r="C65" s="31" t="s">
        <v>420</v>
      </c>
      <c r="D65" s="31" t="s">
        <v>421</v>
      </c>
      <c r="E65" s="31" t="s">
        <v>422</v>
      </c>
      <c r="F65" s="31" t="s">
        <v>402</v>
      </c>
      <c r="G65" s="31" t="s">
        <v>409</v>
      </c>
      <c r="H65" s="31" t="s">
        <v>123</v>
      </c>
      <c r="I65" s="31" t="s">
        <v>237</v>
      </c>
      <c r="J65" s="37" t="s">
        <v>238</v>
      </c>
      <c r="K65" s="39">
        <v>1</v>
      </c>
      <c r="L65" s="33">
        <v>640</v>
      </c>
      <c r="M65" s="33">
        <v>3170</v>
      </c>
      <c r="N65" s="33">
        <v>640</v>
      </c>
      <c r="O65" s="73" t="s">
        <v>423</v>
      </c>
    </row>
    <row r="66" ht="27" spans="1:15">
      <c r="A66" s="64">
        <v>59</v>
      </c>
      <c r="B66" s="31" t="s">
        <v>424</v>
      </c>
      <c r="C66" s="31" t="s">
        <v>425</v>
      </c>
      <c r="D66" s="31" t="s">
        <v>426</v>
      </c>
      <c r="E66" s="31" t="s">
        <v>427</v>
      </c>
      <c r="F66" s="31" t="s">
        <v>402</v>
      </c>
      <c r="G66" s="31" t="s">
        <v>409</v>
      </c>
      <c r="H66" s="31" t="s">
        <v>123</v>
      </c>
      <c r="I66" s="31" t="s">
        <v>271</v>
      </c>
      <c r="J66" s="37" t="s">
        <v>272</v>
      </c>
      <c r="K66" s="39">
        <v>1</v>
      </c>
      <c r="L66" s="33">
        <v>640</v>
      </c>
      <c r="M66" s="33">
        <v>4000</v>
      </c>
      <c r="N66" s="33">
        <v>640</v>
      </c>
      <c r="O66" s="73" t="s">
        <v>428</v>
      </c>
    </row>
    <row r="67" ht="27" spans="1:15">
      <c r="A67" s="64">
        <v>60</v>
      </c>
      <c r="B67" s="31" t="s">
        <v>429</v>
      </c>
      <c r="C67" s="31" t="s">
        <v>430</v>
      </c>
      <c r="D67" s="31" t="s">
        <v>431</v>
      </c>
      <c r="E67" s="31" t="s">
        <v>432</v>
      </c>
      <c r="F67" s="31" t="s">
        <v>402</v>
      </c>
      <c r="G67" s="31" t="s">
        <v>409</v>
      </c>
      <c r="H67" s="31" t="s">
        <v>123</v>
      </c>
      <c r="I67" s="31" t="s">
        <v>271</v>
      </c>
      <c r="J67" s="37" t="s">
        <v>272</v>
      </c>
      <c r="K67" s="39">
        <v>1</v>
      </c>
      <c r="L67" s="33">
        <v>640</v>
      </c>
      <c r="M67" s="33">
        <v>4000</v>
      </c>
      <c r="N67" s="33">
        <v>640</v>
      </c>
      <c r="O67" s="73" t="s">
        <v>433</v>
      </c>
    </row>
    <row r="68" ht="36.75" spans="1:15">
      <c r="A68" s="64">
        <v>61</v>
      </c>
      <c r="B68" s="31" t="s">
        <v>434</v>
      </c>
      <c r="C68" s="31" t="s">
        <v>435</v>
      </c>
      <c r="D68" s="31" t="s">
        <v>436</v>
      </c>
      <c r="E68" s="31" t="s">
        <v>437</v>
      </c>
      <c r="F68" s="31" t="s">
        <v>402</v>
      </c>
      <c r="G68" s="31" t="s">
        <v>409</v>
      </c>
      <c r="H68" s="31" t="s">
        <v>123</v>
      </c>
      <c r="I68" s="31" t="s">
        <v>364</v>
      </c>
      <c r="J68" s="37" t="s">
        <v>438</v>
      </c>
      <c r="K68" s="39">
        <v>2</v>
      </c>
      <c r="L68" s="33">
        <v>7630</v>
      </c>
      <c r="M68" s="33">
        <v>46200</v>
      </c>
      <c r="N68" s="33">
        <v>7630</v>
      </c>
      <c r="O68" s="73" t="s">
        <v>439</v>
      </c>
    </row>
    <row r="69" ht="27" spans="1:15">
      <c r="A69" s="64">
        <v>62</v>
      </c>
      <c r="B69" s="31" t="s">
        <v>440</v>
      </c>
      <c r="C69" s="31" t="s">
        <v>441</v>
      </c>
      <c r="D69" s="31" t="s">
        <v>442</v>
      </c>
      <c r="E69" s="31" t="s">
        <v>443</v>
      </c>
      <c r="F69" s="31" t="s">
        <v>402</v>
      </c>
      <c r="G69" s="31" t="s">
        <v>409</v>
      </c>
      <c r="H69" s="31" t="s">
        <v>123</v>
      </c>
      <c r="I69" s="31" t="s">
        <v>237</v>
      </c>
      <c r="J69" s="37" t="s">
        <v>238</v>
      </c>
      <c r="K69" s="39">
        <v>1</v>
      </c>
      <c r="L69" s="33">
        <v>640</v>
      </c>
      <c r="M69" s="33">
        <v>3650</v>
      </c>
      <c r="N69" s="33">
        <v>640</v>
      </c>
      <c r="O69" s="73" t="s">
        <v>444</v>
      </c>
    </row>
    <row r="70" ht="24.75" spans="1:15">
      <c r="A70" s="64">
        <v>63</v>
      </c>
      <c r="B70" s="40" t="s">
        <v>445</v>
      </c>
      <c r="C70" s="40" t="s">
        <v>446</v>
      </c>
      <c r="D70" s="40" t="s">
        <v>447</v>
      </c>
      <c r="E70" s="40" t="s">
        <v>448</v>
      </c>
      <c r="F70" s="41" t="s">
        <v>449</v>
      </c>
      <c r="G70" s="40" t="s">
        <v>450</v>
      </c>
      <c r="H70" s="40" t="s">
        <v>451</v>
      </c>
      <c r="I70" s="42" t="s">
        <v>138</v>
      </c>
      <c r="J70" s="77" t="s">
        <v>452</v>
      </c>
      <c r="K70" s="39">
        <v>1</v>
      </c>
      <c r="L70" s="43">
        <v>9500</v>
      </c>
      <c r="M70" s="44">
        <v>59000</v>
      </c>
      <c r="N70" s="43">
        <v>9500</v>
      </c>
      <c r="O70" s="73" t="s">
        <v>453</v>
      </c>
    </row>
    <row r="71" ht="24.75" spans="1:15">
      <c r="A71" s="64">
        <v>64</v>
      </c>
      <c r="B71" s="40" t="s">
        <v>454</v>
      </c>
      <c r="C71" s="40" t="s">
        <v>455</v>
      </c>
      <c r="D71" s="40" t="s">
        <v>456</v>
      </c>
      <c r="E71" s="40" t="s">
        <v>457</v>
      </c>
      <c r="F71" s="41" t="s">
        <v>449</v>
      </c>
      <c r="G71" s="40" t="s">
        <v>450</v>
      </c>
      <c r="H71" s="40" t="s">
        <v>458</v>
      </c>
      <c r="I71" s="42" t="s">
        <v>237</v>
      </c>
      <c r="J71" s="77" t="s">
        <v>264</v>
      </c>
      <c r="K71" s="39">
        <v>1</v>
      </c>
      <c r="L71" s="43">
        <v>590</v>
      </c>
      <c r="M71" s="44">
        <v>2000</v>
      </c>
      <c r="N71" s="43">
        <v>590</v>
      </c>
      <c r="O71" s="73" t="s">
        <v>459</v>
      </c>
    </row>
    <row r="72" spans="1:15">
      <c r="A72" s="64">
        <v>65</v>
      </c>
      <c r="B72" s="40" t="s">
        <v>460</v>
      </c>
      <c r="C72" s="40" t="s">
        <v>461</v>
      </c>
      <c r="D72" s="40" t="s">
        <v>462</v>
      </c>
      <c r="E72" s="40" t="s">
        <v>463</v>
      </c>
      <c r="F72" s="41" t="s">
        <v>449</v>
      </c>
      <c r="G72" s="40" t="s">
        <v>464</v>
      </c>
      <c r="H72" s="40" t="s">
        <v>465</v>
      </c>
      <c r="I72" s="42" t="s">
        <v>44</v>
      </c>
      <c r="J72" s="77" t="s">
        <v>45</v>
      </c>
      <c r="K72" s="39">
        <v>1</v>
      </c>
      <c r="L72" s="43">
        <v>930</v>
      </c>
      <c r="M72" s="44">
        <v>4600</v>
      </c>
      <c r="N72" s="43">
        <v>930</v>
      </c>
      <c r="O72" s="73" t="s">
        <v>466</v>
      </c>
    </row>
    <row r="73" spans="1:15">
      <c r="A73" s="64">
        <v>66</v>
      </c>
      <c r="B73" s="40" t="s">
        <v>467</v>
      </c>
      <c r="C73" s="40" t="s">
        <v>468</v>
      </c>
      <c r="D73" s="40" t="s">
        <v>469</v>
      </c>
      <c r="E73" s="40" t="s">
        <v>470</v>
      </c>
      <c r="F73" s="41" t="s">
        <v>449</v>
      </c>
      <c r="G73" s="40" t="s">
        <v>464</v>
      </c>
      <c r="H73" s="40" t="s">
        <v>451</v>
      </c>
      <c r="I73" s="42" t="s">
        <v>44</v>
      </c>
      <c r="J73" s="77" t="s">
        <v>45</v>
      </c>
      <c r="K73" s="39">
        <v>1</v>
      </c>
      <c r="L73" s="43">
        <v>930</v>
      </c>
      <c r="M73" s="44">
        <v>4500</v>
      </c>
      <c r="N73" s="43">
        <v>930</v>
      </c>
      <c r="O73" s="73" t="s">
        <v>471</v>
      </c>
    </row>
    <row r="74" ht="24.75" spans="1:15">
      <c r="A74" s="64">
        <v>67</v>
      </c>
      <c r="B74" s="40" t="s">
        <v>472</v>
      </c>
      <c r="C74" s="40" t="s">
        <v>473</v>
      </c>
      <c r="D74" s="40" t="s">
        <v>474</v>
      </c>
      <c r="E74" s="40" t="s">
        <v>475</v>
      </c>
      <c r="F74" s="41" t="s">
        <v>449</v>
      </c>
      <c r="G74" s="40" t="s">
        <v>464</v>
      </c>
      <c r="H74" s="40" t="s">
        <v>458</v>
      </c>
      <c r="I74" s="42" t="s">
        <v>237</v>
      </c>
      <c r="J74" s="77" t="s">
        <v>264</v>
      </c>
      <c r="K74" s="39">
        <v>1</v>
      </c>
      <c r="L74" s="43">
        <v>590</v>
      </c>
      <c r="M74" s="44">
        <v>2400</v>
      </c>
      <c r="N74" s="43">
        <v>590</v>
      </c>
      <c r="O74" s="73" t="s">
        <v>476</v>
      </c>
    </row>
    <row r="75" ht="37.5" spans="1:15">
      <c r="A75" s="64">
        <v>68</v>
      </c>
      <c r="B75" s="40" t="s">
        <v>477</v>
      </c>
      <c r="C75" s="40" t="s">
        <v>478</v>
      </c>
      <c r="D75" s="40" t="s">
        <v>479</v>
      </c>
      <c r="E75" s="40" t="s">
        <v>480</v>
      </c>
      <c r="F75" s="41" t="s">
        <v>449</v>
      </c>
      <c r="G75" s="40" t="s">
        <v>481</v>
      </c>
      <c r="H75" s="40" t="s">
        <v>482</v>
      </c>
      <c r="I75" s="42" t="s">
        <v>483</v>
      </c>
      <c r="J75" s="78" t="s">
        <v>484</v>
      </c>
      <c r="K75" s="39">
        <v>2</v>
      </c>
      <c r="L75" s="43">
        <v>7630</v>
      </c>
      <c r="M75" s="46">
        <v>45000</v>
      </c>
      <c r="N75" s="43">
        <v>7630</v>
      </c>
      <c r="O75" s="73" t="s">
        <v>485</v>
      </c>
    </row>
    <row r="76" ht="24.75" spans="1:15">
      <c r="A76" s="64">
        <v>69</v>
      </c>
      <c r="B76" s="40" t="s">
        <v>486</v>
      </c>
      <c r="C76" s="40" t="s">
        <v>487</v>
      </c>
      <c r="D76" s="40" t="s">
        <v>488</v>
      </c>
      <c r="E76" s="40" t="s">
        <v>489</v>
      </c>
      <c r="F76" s="41" t="s">
        <v>449</v>
      </c>
      <c r="G76" s="40" t="s">
        <v>490</v>
      </c>
      <c r="H76" s="40" t="s">
        <v>491</v>
      </c>
      <c r="I76" s="42" t="s">
        <v>91</v>
      </c>
      <c r="J76" s="77" t="s">
        <v>92</v>
      </c>
      <c r="K76" s="39">
        <v>1</v>
      </c>
      <c r="L76" s="43">
        <v>68000</v>
      </c>
      <c r="M76" s="10">
        <v>230000</v>
      </c>
      <c r="N76" s="43">
        <v>68000</v>
      </c>
      <c r="O76" s="73" t="s">
        <v>492</v>
      </c>
    </row>
    <row r="77" ht="27" spans="1:15">
      <c r="A77" s="64">
        <v>70</v>
      </c>
      <c r="B77" s="31" t="s">
        <v>493</v>
      </c>
      <c r="C77" s="31" t="s">
        <v>494</v>
      </c>
      <c r="D77" s="31" t="s">
        <v>495</v>
      </c>
      <c r="E77" s="31" t="s">
        <v>496</v>
      </c>
      <c r="F77" s="31" t="s">
        <v>497</v>
      </c>
      <c r="G77" s="31" t="s">
        <v>498</v>
      </c>
      <c r="H77" s="31" t="s">
        <v>123</v>
      </c>
      <c r="I77" s="31" t="s">
        <v>271</v>
      </c>
      <c r="J77" s="37" t="s">
        <v>272</v>
      </c>
      <c r="K77" s="39">
        <v>1</v>
      </c>
      <c r="L77" s="33">
        <v>640</v>
      </c>
      <c r="M77" s="33">
        <v>3000</v>
      </c>
      <c r="N77" s="33">
        <v>640</v>
      </c>
      <c r="O77" s="73" t="s">
        <v>499</v>
      </c>
    </row>
    <row r="78" ht="39.75" spans="1:15">
      <c r="A78" s="64">
        <v>71</v>
      </c>
      <c r="B78" s="31" t="s">
        <v>500</v>
      </c>
      <c r="C78" s="31" t="s">
        <v>501</v>
      </c>
      <c r="D78" s="31" t="s">
        <v>502</v>
      </c>
      <c r="E78" s="31" t="s">
        <v>503</v>
      </c>
      <c r="F78" s="31" t="s">
        <v>497</v>
      </c>
      <c r="G78" s="31" t="s">
        <v>498</v>
      </c>
      <c r="H78" s="31" t="s">
        <v>123</v>
      </c>
      <c r="I78" s="31" t="s">
        <v>504</v>
      </c>
      <c r="J78" s="37" t="s">
        <v>505</v>
      </c>
      <c r="K78" s="39">
        <v>2</v>
      </c>
      <c r="L78" s="33">
        <v>9890</v>
      </c>
      <c r="M78" s="33">
        <v>13500</v>
      </c>
      <c r="N78" s="33">
        <v>9890</v>
      </c>
      <c r="O78" s="73" t="s">
        <v>506</v>
      </c>
    </row>
    <row r="79" ht="27" spans="1:15">
      <c r="A79" s="64">
        <v>72</v>
      </c>
      <c r="B79" s="31" t="s">
        <v>507</v>
      </c>
      <c r="C79" s="31" t="s">
        <v>508</v>
      </c>
      <c r="D79" s="31" t="s">
        <v>509</v>
      </c>
      <c r="E79" s="31" t="s">
        <v>510</v>
      </c>
      <c r="F79" s="31" t="s">
        <v>497</v>
      </c>
      <c r="G79" s="31" t="s">
        <v>498</v>
      </c>
      <c r="H79" s="31" t="s">
        <v>123</v>
      </c>
      <c r="I79" s="31" t="s">
        <v>271</v>
      </c>
      <c r="J79" s="37" t="s">
        <v>272</v>
      </c>
      <c r="K79" s="39">
        <v>1</v>
      </c>
      <c r="L79" s="33">
        <v>640</v>
      </c>
      <c r="M79" s="33">
        <v>3500</v>
      </c>
      <c r="N79" s="33">
        <v>640</v>
      </c>
      <c r="O79" s="73" t="s">
        <v>511</v>
      </c>
    </row>
    <row r="80" ht="40.5" spans="1:15">
      <c r="A80" s="64">
        <v>73</v>
      </c>
      <c r="B80" s="31" t="s">
        <v>512</v>
      </c>
      <c r="C80" s="31" t="s">
        <v>513</v>
      </c>
      <c r="D80" s="31" t="s">
        <v>514</v>
      </c>
      <c r="E80" s="31" t="s">
        <v>515</v>
      </c>
      <c r="F80" s="31" t="s">
        <v>497</v>
      </c>
      <c r="G80" s="31" t="s">
        <v>498</v>
      </c>
      <c r="H80" s="31" t="s">
        <v>167</v>
      </c>
      <c r="I80" s="31" t="s">
        <v>271</v>
      </c>
      <c r="J80" s="37" t="s">
        <v>516</v>
      </c>
      <c r="K80" s="39">
        <v>1</v>
      </c>
      <c r="L80" s="33">
        <v>640</v>
      </c>
      <c r="M80" s="33">
        <v>3000</v>
      </c>
      <c r="N80" s="33">
        <v>640</v>
      </c>
      <c r="O80" s="73" t="s">
        <v>517</v>
      </c>
    </row>
    <row r="81" ht="40.5" spans="1:15">
      <c r="A81" s="64">
        <v>74</v>
      </c>
      <c r="B81" s="31" t="s">
        <v>518</v>
      </c>
      <c r="C81" s="31" t="s">
        <v>519</v>
      </c>
      <c r="D81" s="31" t="s">
        <v>520</v>
      </c>
      <c r="E81" s="31" t="s">
        <v>521</v>
      </c>
      <c r="F81" s="31" t="s">
        <v>497</v>
      </c>
      <c r="G81" s="31" t="s">
        <v>498</v>
      </c>
      <c r="H81" s="31" t="s">
        <v>522</v>
      </c>
      <c r="I81" s="31" t="s">
        <v>271</v>
      </c>
      <c r="J81" s="37" t="s">
        <v>516</v>
      </c>
      <c r="K81" s="39">
        <v>1</v>
      </c>
      <c r="L81" s="33">
        <v>640</v>
      </c>
      <c r="M81" s="33">
        <v>3500</v>
      </c>
      <c r="N81" s="33">
        <v>640</v>
      </c>
      <c r="O81" s="73" t="s">
        <v>523</v>
      </c>
    </row>
    <row r="82" ht="40.5" spans="1:15">
      <c r="A82" s="64">
        <v>75</v>
      </c>
      <c r="B82" s="31" t="s">
        <v>524</v>
      </c>
      <c r="C82" s="31" t="s">
        <v>525</v>
      </c>
      <c r="D82" s="31" t="s">
        <v>526</v>
      </c>
      <c r="E82" s="31" t="s">
        <v>527</v>
      </c>
      <c r="F82" s="31" t="s">
        <v>497</v>
      </c>
      <c r="G82" s="31" t="s">
        <v>498</v>
      </c>
      <c r="H82" s="31" t="s">
        <v>528</v>
      </c>
      <c r="I82" s="31" t="s">
        <v>271</v>
      </c>
      <c r="J82" s="37" t="s">
        <v>516</v>
      </c>
      <c r="K82" s="39">
        <v>1</v>
      </c>
      <c r="L82" s="33">
        <v>640</v>
      </c>
      <c r="M82" s="33">
        <v>2500</v>
      </c>
      <c r="N82" s="33">
        <v>640</v>
      </c>
      <c r="O82" s="73" t="s">
        <v>529</v>
      </c>
    </row>
    <row r="83" ht="40.5" spans="1:15">
      <c r="A83" s="64">
        <v>76</v>
      </c>
      <c r="B83" s="31" t="s">
        <v>530</v>
      </c>
      <c r="C83" s="31" t="s">
        <v>531</v>
      </c>
      <c r="D83" s="31" t="s">
        <v>532</v>
      </c>
      <c r="E83" s="31" t="s">
        <v>533</v>
      </c>
      <c r="F83" s="31" t="s">
        <v>497</v>
      </c>
      <c r="G83" s="31" t="s">
        <v>498</v>
      </c>
      <c r="H83" s="31" t="s">
        <v>528</v>
      </c>
      <c r="I83" s="31" t="s">
        <v>271</v>
      </c>
      <c r="J83" s="37" t="s">
        <v>516</v>
      </c>
      <c r="K83" s="39">
        <v>1</v>
      </c>
      <c r="L83" s="33">
        <v>640</v>
      </c>
      <c r="M83" s="33">
        <v>2500</v>
      </c>
      <c r="N83" s="33">
        <v>640</v>
      </c>
      <c r="O83" s="73" t="s">
        <v>534</v>
      </c>
    </row>
    <row r="84" ht="27" spans="1:15">
      <c r="A84" s="64">
        <v>77</v>
      </c>
      <c r="B84" s="31" t="s">
        <v>535</v>
      </c>
      <c r="C84" s="31" t="s">
        <v>536</v>
      </c>
      <c r="D84" s="31" t="s">
        <v>537</v>
      </c>
      <c r="E84" s="31" t="s">
        <v>538</v>
      </c>
      <c r="F84" s="31" t="s">
        <v>497</v>
      </c>
      <c r="G84" s="31" t="s">
        <v>539</v>
      </c>
      <c r="H84" s="31" t="s">
        <v>167</v>
      </c>
      <c r="I84" s="31" t="s">
        <v>52</v>
      </c>
      <c r="J84" s="37" t="s">
        <v>540</v>
      </c>
      <c r="K84" s="39">
        <v>1</v>
      </c>
      <c r="L84" s="33">
        <v>1000</v>
      </c>
      <c r="M84" s="33">
        <v>4600</v>
      </c>
      <c r="N84" s="33">
        <v>1000</v>
      </c>
      <c r="O84" s="73" t="s">
        <v>541</v>
      </c>
    </row>
    <row r="85" spans="1:15">
      <c r="A85" s="64">
        <v>78</v>
      </c>
      <c r="B85" s="31" t="s">
        <v>542</v>
      </c>
      <c r="C85" s="31" t="s">
        <v>543</v>
      </c>
      <c r="D85" s="31" t="s">
        <v>544</v>
      </c>
      <c r="E85" s="31" t="s">
        <v>545</v>
      </c>
      <c r="F85" s="31" t="s">
        <v>497</v>
      </c>
      <c r="G85" s="31" t="s">
        <v>539</v>
      </c>
      <c r="H85" s="31" t="s">
        <v>174</v>
      </c>
      <c r="I85" s="31" t="s">
        <v>192</v>
      </c>
      <c r="J85" s="37" t="s">
        <v>546</v>
      </c>
      <c r="K85" s="39">
        <v>1</v>
      </c>
      <c r="L85" s="33">
        <v>1200</v>
      </c>
      <c r="M85" s="33">
        <v>6800</v>
      </c>
      <c r="N85" s="33">
        <v>1200</v>
      </c>
      <c r="O85" s="73" t="s">
        <v>547</v>
      </c>
    </row>
    <row r="86" ht="40.5" spans="1:15">
      <c r="A86" s="64">
        <v>79</v>
      </c>
      <c r="B86" s="31" t="s">
        <v>548</v>
      </c>
      <c r="C86" s="31" t="s">
        <v>549</v>
      </c>
      <c r="D86" s="31" t="s">
        <v>550</v>
      </c>
      <c r="E86" s="31" t="s">
        <v>551</v>
      </c>
      <c r="F86" s="31" t="s">
        <v>497</v>
      </c>
      <c r="G86" s="31" t="s">
        <v>552</v>
      </c>
      <c r="H86" s="31" t="s">
        <v>174</v>
      </c>
      <c r="I86" s="31" t="s">
        <v>271</v>
      </c>
      <c r="J86" s="37" t="s">
        <v>516</v>
      </c>
      <c r="K86" s="39">
        <v>1</v>
      </c>
      <c r="L86" s="33">
        <v>640</v>
      </c>
      <c r="M86" s="33">
        <v>2300</v>
      </c>
      <c r="N86" s="33">
        <v>640</v>
      </c>
      <c r="O86" s="73" t="s">
        <v>553</v>
      </c>
    </row>
    <row r="87" ht="27" spans="1:15">
      <c r="A87" s="64">
        <v>80</v>
      </c>
      <c r="B87" s="31" t="s">
        <v>554</v>
      </c>
      <c r="C87" s="31" t="s">
        <v>555</v>
      </c>
      <c r="D87" s="31" t="s">
        <v>556</v>
      </c>
      <c r="E87" s="31" t="s">
        <v>557</v>
      </c>
      <c r="F87" s="31" t="s">
        <v>497</v>
      </c>
      <c r="G87" s="31" t="s">
        <v>552</v>
      </c>
      <c r="H87" s="31" t="s">
        <v>174</v>
      </c>
      <c r="I87" s="31" t="s">
        <v>271</v>
      </c>
      <c r="J87" s="37" t="s">
        <v>272</v>
      </c>
      <c r="K87" s="39">
        <v>1</v>
      </c>
      <c r="L87" s="33">
        <v>640</v>
      </c>
      <c r="M87" s="33">
        <v>2300</v>
      </c>
      <c r="N87" s="33">
        <v>640</v>
      </c>
      <c r="O87" s="73" t="s">
        <v>558</v>
      </c>
    </row>
    <row r="88" ht="27" spans="1:15">
      <c r="A88" s="64">
        <v>81</v>
      </c>
      <c r="B88" s="31" t="s">
        <v>559</v>
      </c>
      <c r="C88" s="31" t="s">
        <v>560</v>
      </c>
      <c r="D88" s="31" t="s">
        <v>561</v>
      </c>
      <c r="E88" s="31" t="s">
        <v>562</v>
      </c>
      <c r="F88" s="31" t="s">
        <v>497</v>
      </c>
      <c r="G88" s="31" t="s">
        <v>563</v>
      </c>
      <c r="H88" s="31" t="s">
        <v>167</v>
      </c>
      <c r="I88" s="31" t="s">
        <v>36</v>
      </c>
      <c r="J88" s="37" t="s">
        <v>37</v>
      </c>
      <c r="K88" s="39">
        <v>1</v>
      </c>
      <c r="L88" s="33">
        <v>950</v>
      </c>
      <c r="M88" s="33">
        <v>3800</v>
      </c>
      <c r="N88" s="33">
        <v>950</v>
      </c>
      <c r="O88" s="73" t="s">
        <v>564</v>
      </c>
    </row>
    <row r="89" spans="1:15">
      <c r="A89" s="64">
        <v>82</v>
      </c>
      <c r="B89" s="31" t="s">
        <v>565</v>
      </c>
      <c r="C89" s="31" t="s">
        <v>566</v>
      </c>
      <c r="D89" s="31" t="s">
        <v>567</v>
      </c>
      <c r="E89" s="31" t="s">
        <v>568</v>
      </c>
      <c r="F89" s="31" t="s">
        <v>497</v>
      </c>
      <c r="G89" s="31" t="s">
        <v>563</v>
      </c>
      <c r="H89" s="31" t="s">
        <v>174</v>
      </c>
      <c r="I89" s="31" t="s">
        <v>192</v>
      </c>
      <c r="J89" s="37" t="s">
        <v>546</v>
      </c>
      <c r="K89" s="39">
        <v>1</v>
      </c>
      <c r="L89" s="33">
        <v>1200</v>
      </c>
      <c r="M89" s="33">
        <v>6800</v>
      </c>
      <c r="N89" s="33">
        <v>1200</v>
      </c>
      <c r="O89" s="73" t="s">
        <v>569</v>
      </c>
    </row>
    <row r="90" ht="27" spans="1:15">
      <c r="A90" s="64">
        <v>83</v>
      </c>
      <c r="B90" s="31" t="s">
        <v>570</v>
      </c>
      <c r="C90" s="31" t="s">
        <v>571</v>
      </c>
      <c r="D90" s="31" t="s">
        <v>572</v>
      </c>
      <c r="E90" s="31" t="s">
        <v>573</v>
      </c>
      <c r="F90" s="31" t="s">
        <v>497</v>
      </c>
      <c r="G90" s="31" t="s">
        <v>574</v>
      </c>
      <c r="H90" s="31" t="s">
        <v>167</v>
      </c>
      <c r="I90" s="31" t="s">
        <v>271</v>
      </c>
      <c r="J90" s="37" t="s">
        <v>272</v>
      </c>
      <c r="K90" s="39">
        <v>1</v>
      </c>
      <c r="L90" s="33">
        <v>640</v>
      </c>
      <c r="M90" s="33">
        <v>3800</v>
      </c>
      <c r="N90" s="33">
        <v>640</v>
      </c>
      <c r="O90" s="73" t="s">
        <v>575</v>
      </c>
    </row>
    <row r="91" ht="38.25" spans="1:15">
      <c r="A91" s="64">
        <v>84</v>
      </c>
      <c r="B91" s="31" t="s">
        <v>576</v>
      </c>
      <c r="C91" s="31" t="s">
        <v>577</v>
      </c>
      <c r="D91" s="31" t="s">
        <v>578</v>
      </c>
      <c r="E91" s="31" t="s">
        <v>579</v>
      </c>
      <c r="F91" s="31" t="s">
        <v>497</v>
      </c>
      <c r="G91" s="31" t="s">
        <v>580</v>
      </c>
      <c r="H91" s="31" t="s">
        <v>123</v>
      </c>
      <c r="I91" s="31" t="s">
        <v>504</v>
      </c>
      <c r="J91" s="37" t="s">
        <v>581</v>
      </c>
      <c r="K91" s="39">
        <v>2</v>
      </c>
      <c r="L91" s="33">
        <v>15630</v>
      </c>
      <c r="M91" s="33">
        <v>102800</v>
      </c>
      <c r="N91" s="33">
        <v>15630</v>
      </c>
      <c r="O91" s="73" t="s">
        <v>582</v>
      </c>
    </row>
    <row r="92" ht="27" spans="1:15">
      <c r="A92" s="64">
        <v>85</v>
      </c>
      <c r="B92" s="31" t="s">
        <v>583</v>
      </c>
      <c r="C92" s="31" t="s">
        <v>584</v>
      </c>
      <c r="D92" s="31" t="s">
        <v>585</v>
      </c>
      <c r="E92" s="31" t="s">
        <v>586</v>
      </c>
      <c r="F92" s="31" t="s">
        <v>497</v>
      </c>
      <c r="G92" s="31" t="s">
        <v>580</v>
      </c>
      <c r="H92" s="31" t="s">
        <v>123</v>
      </c>
      <c r="I92" s="31" t="s">
        <v>271</v>
      </c>
      <c r="J92" s="37" t="s">
        <v>272</v>
      </c>
      <c r="K92" s="39">
        <v>1</v>
      </c>
      <c r="L92" s="33">
        <v>640</v>
      </c>
      <c r="M92" s="33">
        <v>3800</v>
      </c>
      <c r="N92" s="33">
        <v>640</v>
      </c>
      <c r="O92" s="73" t="s">
        <v>587</v>
      </c>
    </row>
    <row r="93" ht="40.5" spans="1:15">
      <c r="A93" s="64">
        <v>86</v>
      </c>
      <c r="B93" s="31" t="s">
        <v>588</v>
      </c>
      <c r="C93" s="31" t="s">
        <v>589</v>
      </c>
      <c r="D93" s="31" t="s">
        <v>590</v>
      </c>
      <c r="E93" s="31" t="s">
        <v>591</v>
      </c>
      <c r="F93" s="31" t="s">
        <v>497</v>
      </c>
      <c r="G93" s="31" t="s">
        <v>592</v>
      </c>
      <c r="H93" s="31" t="s">
        <v>123</v>
      </c>
      <c r="I93" s="31" t="s">
        <v>593</v>
      </c>
      <c r="J93" s="37" t="s">
        <v>594</v>
      </c>
      <c r="K93" s="39">
        <v>2</v>
      </c>
      <c r="L93" s="33">
        <v>3900</v>
      </c>
      <c r="M93" s="33">
        <v>21500</v>
      </c>
      <c r="N93" s="33">
        <v>3900</v>
      </c>
      <c r="O93" s="73" t="s">
        <v>595</v>
      </c>
    </row>
    <row r="94" ht="37.5" spans="1:15">
      <c r="A94" s="64">
        <v>87</v>
      </c>
      <c r="B94" s="31" t="s">
        <v>596</v>
      </c>
      <c r="C94" s="31" t="s">
        <v>597</v>
      </c>
      <c r="D94" s="31" t="s">
        <v>598</v>
      </c>
      <c r="E94" s="31" t="s">
        <v>599</v>
      </c>
      <c r="F94" s="31" t="s">
        <v>497</v>
      </c>
      <c r="G94" s="31" t="s">
        <v>592</v>
      </c>
      <c r="H94" s="31" t="s">
        <v>123</v>
      </c>
      <c r="I94" s="31" t="s">
        <v>600</v>
      </c>
      <c r="J94" s="37" t="s">
        <v>601</v>
      </c>
      <c r="K94" s="39">
        <v>2</v>
      </c>
      <c r="L94" s="33">
        <v>4600</v>
      </c>
      <c r="M94" s="33">
        <v>24000</v>
      </c>
      <c r="N94" s="33">
        <v>4600</v>
      </c>
      <c r="O94" s="73" t="s">
        <v>602</v>
      </c>
    </row>
    <row r="95" ht="50.25" spans="1:15">
      <c r="A95" s="64">
        <v>88</v>
      </c>
      <c r="B95" s="31" t="s">
        <v>603</v>
      </c>
      <c r="C95" s="31" t="s">
        <v>604</v>
      </c>
      <c r="D95" s="31" t="s">
        <v>605</v>
      </c>
      <c r="E95" s="31" t="s">
        <v>606</v>
      </c>
      <c r="F95" s="31" t="s">
        <v>497</v>
      </c>
      <c r="G95" s="31" t="s">
        <v>592</v>
      </c>
      <c r="H95" s="31" t="s">
        <v>123</v>
      </c>
      <c r="I95" s="31" t="s">
        <v>607</v>
      </c>
      <c r="J95" s="37" t="s">
        <v>608</v>
      </c>
      <c r="K95" s="39">
        <v>2</v>
      </c>
      <c r="L95" s="33">
        <v>6600</v>
      </c>
      <c r="M95" s="33">
        <v>45000</v>
      </c>
      <c r="N95" s="33">
        <v>6600</v>
      </c>
      <c r="O95" s="73" t="s">
        <v>609</v>
      </c>
    </row>
    <row r="96" ht="27" spans="1:15">
      <c r="A96" s="64">
        <v>89</v>
      </c>
      <c r="B96" s="31" t="s">
        <v>610</v>
      </c>
      <c r="C96" s="31" t="s">
        <v>611</v>
      </c>
      <c r="D96" s="31" t="s">
        <v>612</v>
      </c>
      <c r="E96" s="31" t="s">
        <v>613</v>
      </c>
      <c r="F96" s="31" t="s">
        <v>497</v>
      </c>
      <c r="G96" s="31" t="s">
        <v>592</v>
      </c>
      <c r="H96" s="31" t="s">
        <v>123</v>
      </c>
      <c r="I96" s="31" t="s">
        <v>44</v>
      </c>
      <c r="J96" s="37" t="s">
        <v>372</v>
      </c>
      <c r="K96" s="39">
        <v>1</v>
      </c>
      <c r="L96" s="33">
        <v>1800</v>
      </c>
      <c r="M96" s="33">
        <v>9600</v>
      </c>
      <c r="N96" s="33">
        <v>1800</v>
      </c>
      <c r="O96" s="73" t="s">
        <v>614</v>
      </c>
    </row>
    <row r="97" ht="27" spans="1:15">
      <c r="A97" s="64">
        <v>90</v>
      </c>
      <c r="B97" s="31" t="s">
        <v>615</v>
      </c>
      <c r="C97" s="31" t="s">
        <v>616</v>
      </c>
      <c r="D97" s="31" t="s">
        <v>617</v>
      </c>
      <c r="E97" s="31" t="s">
        <v>618</v>
      </c>
      <c r="F97" s="31" t="s">
        <v>497</v>
      </c>
      <c r="G97" s="31" t="s">
        <v>592</v>
      </c>
      <c r="H97" s="31" t="s">
        <v>123</v>
      </c>
      <c r="I97" s="31" t="s">
        <v>91</v>
      </c>
      <c r="J97" s="37" t="s">
        <v>619</v>
      </c>
      <c r="K97" s="39">
        <v>1</v>
      </c>
      <c r="L97" s="33">
        <v>57700</v>
      </c>
      <c r="M97" s="33">
        <v>285000</v>
      </c>
      <c r="N97" s="33">
        <v>57700</v>
      </c>
      <c r="O97" s="73" t="s">
        <v>620</v>
      </c>
    </row>
    <row r="98" ht="27" spans="1:15">
      <c r="A98" s="64">
        <v>91</v>
      </c>
      <c r="B98" s="31" t="s">
        <v>621</v>
      </c>
      <c r="C98" s="31" t="s">
        <v>622</v>
      </c>
      <c r="D98" s="31" t="s">
        <v>623</v>
      </c>
      <c r="E98" s="31" t="s">
        <v>624</v>
      </c>
      <c r="F98" s="31" t="s">
        <v>497</v>
      </c>
      <c r="G98" s="31" t="s">
        <v>592</v>
      </c>
      <c r="H98" s="31" t="s">
        <v>174</v>
      </c>
      <c r="I98" s="31" t="s">
        <v>36</v>
      </c>
      <c r="J98" s="37" t="s">
        <v>37</v>
      </c>
      <c r="K98" s="39">
        <v>1</v>
      </c>
      <c r="L98" s="33">
        <v>950</v>
      </c>
      <c r="M98" s="33">
        <v>2900</v>
      </c>
      <c r="N98" s="33">
        <v>950</v>
      </c>
      <c r="O98" s="73" t="s">
        <v>625</v>
      </c>
    </row>
    <row r="99" ht="54" spans="1:15">
      <c r="A99" s="64">
        <v>92</v>
      </c>
      <c r="B99" s="31" t="s">
        <v>626</v>
      </c>
      <c r="C99" s="31" t="s">
        <v>627</v>
      </c>
      <c r="D99" s="31" t="s">
        <v>628</v>
      </c>
      <c r="E99" s="31" t="s">
        <v>629</v>
      </c>
      <c r="F99" s="31" t="s">
        <v>497</v>
      </c>
      <c r="G99" s="31" t="s">
        <v>592</v>
      </c>
      <c r="H99" s="31" t="s">
        <v>522</v>
      </c>
      <c r="I99" s="31" t="s">
        <v>630</v>
      </c>
      <c r="J99" s="37" t="s">
        <v>631</v>
      </c>
      <c r="K99" s="39">
        <v>2</v>
      </c>
      <c r="L99" s="33">
        <v>7700</v>
      </c>
      <c r="M99" s="33">
        <v>49700</v>
      </c>
      <c r="N99" s="33">
        <v>7700</v>
      </c>
      <c r="O99" s="73" t="s">
        <v>632</v>
      </c>
    </row>
    <row r="100" ht="37.5" spans="1:15">
      <c r="A100" s="64">
        <v>93</v>
      </c>
      <c r="B100" s="31" t="s">
        <v>633</v>
      </c>
      <c r="C100" s="31" t="s">
        <v>634</v>
      </c>
      <c r="D100" s="31" t="s">
        <v>635</v>
      </c>
      <c r="E100" s="31" t="s">
        <v>636</v>
      </c>
      <c r="F100" s="31" t="s">
        <v>497</v>
      </c>
      <c r="G100" s="31" t="s">
        <v>637</v>
      </c>
      <c r="H100" s="31" t="s">
        <v>174</v>
      </c>
      <c r="I100" s="31" t="s">
        <v>638</v>
      </c>
      <c r="J100" s="37" t="s">
        <v>639</v>
      </c>
      <c r="K100" s="39">
        <v>2</v>
      </c>
      <c r="L100" s="33">
        <v>2750</v>
      </c>
      <c r="M100" s="33">
        <v>15010</v>
      </c>
      <c r="N100" s="33">
        <v>2750</v>
      </c>
      <c r="O100" s="73" t="s">
        <v>640</v>
      </c>
    </row>
    <row r="101" ht="27" spans="1:15">
      <c r="A101" s="64">
        <v>94</v>
      </c>
      <c r="B101" s="31" t="s">
        <v>641</v>
      </c>
      <c r="C101" s="31" t="s">
        <v>642</v>
      </c>
      <c r="D101" s="31" t="s">
        <v>643</v>
      </c>
      <c r="E101" s="31" t="s">
        <v>644</v>
      </c>
      <c r="F101" s="31" t="s">
        <v>497</v>
      </c>
      <c r="G101" s="31" t="s">
        <v>637</v>
      </c>
      <c r="H101" s="31" t="s">
        <v>528</v>
      </c>
      <c r="I101" s="31" t="s">
        <v>237</v>
      </c>
      <c r="J101" s="37" t="s">
        <v>238</v>
      </c>
      <c r="K101" s="39">
        <v>1</v>
      </c>
      <c r="L101" s="33">
        <v>640</v>
      </c>
      <c r="M101" s="33">
        <v>3050</v>
      </c>
      <c r="N101" s="33">
        <v>640</v>
      </c>
      <c r="O101" s="73" t="s">
        <v>645</v>
      </c>
    </row>
    <row r="102" ht="62.25" spans="1:15">
      <c r="A102" s="64">
        <v>95</v>
      </c>
      <c r="B102" s="31" t="s">
        <v>646</v>
      </c>
      <c r="C102" s="31" t="s">
        <v>647</v>
      </c>
      <c r="D102" s="31" t="s">
        <v>648</v>
      </c>
      <c r="E102" s="31" t="s">
        <v>649</v>
      </c>
      <c r="F102" s="31" t="s">
        <v>497</v>
      </c>
      <c r="G102" s="31" t="s">
        <v>637</v>
      </c>
      <c r="H102" s="31" t="s">
        <v>650</v>
      </c>
      <c r="I102" s="31" t="s">
        <v>651</v>
      </c>
      <c r="J102" s="37" t="s">
        <v>652</v>
      </c>
      <c r="K102" s="39">
        <v>3</v>
      </c>
      <c r="L102" s="33">
        <v>34850</v>
      </c>
      <c r="M102" s="33">
        <v>240500</v>
      </c>
      <c r="N102" s="33">
        <v>34850</v>
      </c>
      <c r="O102" s="73" t="s">
        <v>653</v>
      </c>
    </row>
    <row r="103" ht="37.5" spans="1:15">
      <c r="A103" s="64">
        <v>96</v>
      </c>
      <c r="B103" s="31" t="s">
        <v>654</v>
      </c>
      <c r="C103" s="31" t="s">
        <v>655</v>
      </c>
      <c r="D103" s="31" t="s">
        <v>656</v>
      </c>
      <c r="E103" s="31" t="s">
        <v>657</v>
      </c>
      <c r="F103" s="31" t="s">
        <v>497</v>
      </c>
      <c r="G103" s="31" t="s">
        <v>637</v>
      </c>
      <c r="H103" s="31" t="s">
        <v>650</v>
      </c>
      <c r="I103" s="31" t="s">
        <v>658</v>
      </c>
      <c r="J103" s="37" t="s">
        <v>659</v>
      </c>
      <c r="K103" s="39">
        <v>2</v>
      </c>
      <c r="L103" s="33">
        <v>2450</v>
      </c>
      <c r="M103" s="33">
        <v>13900</v>
      </c>
      <c r="N103" s="33">
        <v>2450</v>
      </c>
      <c r="O103" s="73" t="s">
        <v>660</v>
      </c>
    </row>
    <row r="104" ht="27" spans="1:15">
      <c r="A104" s="64">
        <v>97</v>
      </c>
      <c r="B104" s="31" t="s">
        <v>661</v>
      </c>
      <c r="C104" s="31" t="s">
        <v>662</v>
      </c>
      <c r="D104" s="31" t="s">
        <v>663</v>
      </c>
      <c r="E104" s="31" t="s">
        <v>538</v>
      </c>
      <c r="F104" s="31" t="s">
        <v>497</v>
      </c>
      <c r="G104" s="31" t="s">
        <v>637</v>
      </c>
      <c r="H104" s="31" t="s">
        <v>650</v>
      </c>
      <c r="I104" s="31" t="s">
        <v>36</v>
      </c>
      <c r="J104" s="37" t="s">
        <v>37</v>
      </c>
      <c r="K104" s="39">
        <v>1</v>
      </c>
      <c r="L104" s="33">
        <v>950</v>
      </c>
      <c r="M104" s="33">
        <v>6700</v>
      </c>
      <c r="N104" s="33">
        <v>950</v>
      </c>
      <c r="O104" s="73" t="s">
        <v>664</v>
      </c>
    </row>
    <row r="105" ht="37.5" spans="1:15">
      <c r="A105" s="64">
        <v>98</v>
      </c>
      <c r="B105" s="31" t="s">
        <v>665</v>
      </c>
      <c r="C105" s="31" t="s">
        <v>666</v>
      </c>
      <c r="D105" s="31" t="s">
        <v>667</v>
      </c>
      <c r="E105" s="31" t="s">
        <v>668</v>
      </c>
      <c r="F105" s="31" t="s">
        <v>497</v>
      </c>
      <c r="G105" s="31" t="s">
        <v>669</v>
      </c>
      <c r="H105" s="31" t="s">
        <v>123</v>
      </c>
      <c r="I105" s="31" t="s">
        <v>670</v>
      </c>
      <c r="J105" s="37" t="s">
        <v>671</v>
      </c>
      <c r="K105" s="39">
        <v>2</v>
      </c>
      <c r="L105" s="33">
        <v>1650</v>
      </c>
      <c r="M105" s="33">
        <v>5500</v>
      </c>
      <c r="N105" s="48">
        <v>1650</v>
      </c>
      <c r="O105" s="73" t="s">
        <v>672</v>
      </c>
    </row>
    <row r="106" ht="37.5" spans="1:15">
      <c r="A106" s="64">
        <v>99</v>
      </c>
      <c r="B106" s="31" t="s">
        <v>673</v>
      </c>
      <c r="C106" s="31" t="s">
        <v>674</v>
      </c>
      <c r="D106" s="31" t="s">
        <v>675</v>
      </c>
      <c r="E106" s="31" t="s">
        <v>676</v>
      </c>
      <c r="F106" s="31" t="s">
        <v>497</v>
      </c>
      <c r="G106" s="31" t="s">
        <v>669</v>
      </c>
      <c r="H106" s="31" t="s">
        <v>123</v>
      </c>
      <c r="I106" s="31" t="s">
        <v>670</v>
      </c>
      <c r="J106" s="37" t="s">
        <v>671</v>
      </c>
      <c r="K106" s="39">
        <v>2</v>
      </c>
      <c r="L106" s="33">
        <v>1650</v>
      </c>
      <c r="M106" s="33">
        <v>5500</v>
      </c>
      <c r="N106" s="33">
        <v>1650</v>
      </c>
      <c r="O106" s="73" t="s">
        <v>677</v>
      </c>
    </row>
    <row r="107" ht="27" spans="1:15">
      <c r="A107" s="64">
        <v>100</v>
      </c>
      <c r="B107" s="31" t="s">
        <v>678</v>
      </c>
      <c r="C107" s="31" t="s">
        <v>679</v>
      </c>
      <c r="D107" s="31" t="s">
        <v>680</v>
      </c>
      <c r="E107" s="31" t="s">
        <v>681</v>
      </c>
      <c r="F107" s="31" t="s">
        <v>497</v>
      </c>
      <c r="G107" s="31" t="s">
        <v>669</v>
      </c>
      <c r="H107" s="31" t="s">
        <v>123</v>
      </c>
      <c r="I107" s="31" t="s">
        <v>138</v>
      </c>
      <c r="J107" s="37" t="s">
        <v>139</v>
      </c>
      <c r="K107" s="39">
        <v>1</v>
      </c>
      <c r="L107" s="33">
        <v>6700</v>
      </c>
      <c r="M107" s="33">
        <v>45000</v>
      </c>
      <c r="N107" s="33">
        <v>6700</v>
      </c>
      <c r="O107" s="73" t="s">
        <v>682</v>
      </c>
    </row>
    <row r="108" ht="37.5" spans="1:15">
      <c r="A108" s="64">
        <v>101</v>
      </c>
      <c r="B108" s="31" t="s">
        <v>683</v>
      </c>
      <c r="C108" s="31" t="s">
        <v>684</v>
      </c>
      <c r="D108" s="31" t="s">
        <v>685</v>
      </c>
      <c r="E108" s="31" t="s">
        <v>686</v>
      </c>
      <c r="F108" s="31" t="s">
        <v>497</v>
      </c>
      <c r="G108" s="31" t="s">
        <v>669</v>
      </c>
      <c r="H108" s="31" t="s">
        <v>123</v>
      </c>
      <c r="I108" s="31" t="s">
        <v>670</v>
      </c>
      <c r="J108" s="37" t="s">
        <v>671</v>
      </c>
      <c r="K108" s="39">
        <v>2</v>
      </c>
      <c r="L108" s="33">
        <v>1650</v>
      </c>
      <c r="M108" s="33">
        <v>5500</v>
      </c>
      <c r="N108" s="33">
        <v>1650</v>
      </c>
      <c r="O108" s="73" t="s">
        <v>687</v>
      </c>
    </row>
    <row r="109" ht="37.5" spans="1:15">
      <c r="A109" s="64">
        <v>102</v>
      </c>
      <c r="B109" s="31" t="s">
        <v>688</v>
      </c>
      <c r="C109" s="31" t="s">
        <v>689</v>
      </c>
      <c r="D109" s="31" t="s">
        <v>690</v>
      </c>
      <c r="E109" s="31" t="s">
        <v>691</v>
      </c>
      <c r="F109" s="31" t="s">
        <v>497</v>
      </c>
      <c r="G109" s="31" t="s">
        <v>669</v>
      </c>
      <c r="H109" s="31" t="s">
        <v>167</v>
      </c>
      <c r="I109" s="31" t="s">
        <v>670</v>
      </c>
      <c r="J109" s="37" t="s">
        <v>671</v>
      </c>
      <c r="K109" s="39">
        <v>2</v>
      </c>
      <c r="L109" s="33">
        <v>1650</v>
      </c>
      <c r="M109" s="33">
        <v>5500</v>
      </c>
      <c r="N109" s="33">
        <v>1650</v>
      </c>
      <c r="O109" s="73" t="s">
        <v>692</v>
      </c>
    </row>
    <row r="110" ht="37.5" spans="1:15">
      <c r="A110" s="64">
        <v>103</v>
      </c>
      <c r="B110" s="31" t="s">
        <v>693</v>
      </c>
      <c r="C110" s="31" t="s">
        <v>694</v>
      </c>
      <c r="D110" s="31" t="s">
        <v>695</v>
      </c>
      <c r="E110" s="31" t="s">
        <v>696</v>
      </c>
      <c r="F110" s="31" t="s">
        <v>497</v>
      </c>
      <c r="G110" s="31" t="s">
        <v>697</v>
      </c>
      <c r="H110" s="31" t="s">
        <v>123</v>
      </c>
      <c r="I110" s="31" t="s">
        <v>670</v>
      </c>
      <c r="J110" s="37" t="s">
        <v>671</v>
      </c>
      <c r="K110" s="39">
        <v>2</v>
      </c>
      <c r="L110" s="33">
        <v>1650</v>
      </c>
      <c r="M110" s="33">
        <v>5500</v>
      </c>
      <c r="N110" s="33">
        <v>1650</v>
      </c>
      <c r="O110" s="73" t="s">
        <v>698</v>
      </c>
    </row>
    <row r="111" ht="37.5" spans="1:15">
      <c r="A111" s="64">
        <v>104</v>
      </c>
      <c r="B111" s="31" t="s">
        <v>699</v>
      </c>
      <c r="C111" s="31" t="s">
        <v>700</v>
      </c>
      <c r="D111" s="31" t="s">
        <v>701</v>
      </c>
      <c r="E111" s="31" t="s">
        <v>702</v>
      </c>
      <c r="F111" s="31" t="s">
        <v>497</v>
      </c>
      <c r="G111" s="31" t="s">
        <v>697</v>
      </c>
      <c r="H111" s="31" t="s">
        <v>123</v>
      </c>
      <c r="I111" s="31" t="s">
        <v>670</v>
      </c>
      <c r="J111" s="37" t="s">
        <v>671</v>
      </c>
      <c r="K111" s="39">
        <v>2</v>
      </c>
      <c r="L111" s="33">
        <v>1650</v>
      </c>
      <c r="M111" s="33">
        <v>5500</v>
      </c>
      <c r="N111" s="33">
        <v>1650</v>
      </c>
      <c r="O111" s="73" t="s">
        <v>703</v>
      </c>
    </row>
    <row r="112" ht="40.5" spans="1:15">
      <c r="A112" s="64">
        <v>105</v>
      </c>
      <c r="B112" s="31" t="s">
        <v>704</v>
      </c>
      <c r="C112" s="31" t="s">
        <v>705</v>
      </c>
      <c r="D112" s="31" t="s">
        <v>706</v>
      </c>
      <c r="E112" s="31" t="s">
        <v>707</v>
      </c>
      <c r="F112" s="31" t="s">
        <v>497</v>
      </c>
      <c r="G112" s="31" t="s">
        <v>697</v>
      </c>
      <c r="H112" s="31" t="s">
        <v>123</v>
      </c>
      <c r="I112" s="31" t="s">
        <v>100</v>
      </c>
      <c r="J112" s="37" t="s">
        <v>101</v>
      </c>
      <c r="K112" s="39">
        <v>1</v>
      </c>
      <c r="L112" s="33">
        <v>14400</v>
      </c>
      <c r="M112" s="33">
        <v>69999</v>
      </c>
      <c r="N112" s="33">
        <v>14400</v>
      </c>
      <c r="O112" s="73" t="s">
        <v>708</v>
      </c>
    </row>
    <row r="113" ht="27" spans="1:15">
      <c r="A113" s="64">
        <v>106</v>
      </c>
      <c r="B113" s="31" t="s">
        <v>709</v>
      </c>
      <c r="C113" s="31" t="s">
        <v>710</v>
      </c>
      <c r="D113" s="31" t="s">
        <v>711</v>
      </c>
      <c r="E113" s="31" t="s">
        <v>712</v>
      </c>
      <c r="F113" s="31" t="s">
        <v>497</v>
      </c>
      <c r="G113" s="31" t="s">
        <v>713</v>
      </c>
      <c r="H113" s="31" t="s">
        <v>167</v>
      </c>
      <c r="I113" s="31" t="s">
        <v>271</v>
      </c>
      <c r="J113" s="37" t="s">
        <v>272</v>
      </c>
      <c r="K113" s="39">
        <v>1</v>
      </c>
      <c r="L113" s="33">
        <v>640</v>
      </c>
      <c r="M113" s="33">
        <v>3650</v>
      </c>
      <c r="N113" s="33">
        <v>640</v>
      </c>
      <c r="O113" s="73" t="s">
        <v>714</v>
      </c>
    </row>
    <row r="114" ht="27" spans="1:15">
      <c r="A114" s="64">
        <v>107</v>
      </c>
      <c r="B114" s="31" t="s">
        <v>715</v>
      </c>
      <c r="C114" s="31" t="s">
        <v>716</v>
      </c>
      <c r="D114" s="31" t="s">
        <v>717</v>
      </c>
      <c r="E114" s="31" t="s">
        <v>718</v>
      </c>
      <c r="F114" s="31" t="s">
        <v>497</v>
      </c>
      <c r="G114" s="31" t="s">
        <v>713</v>
      </c>
      <c r="H114" s="31" t="s">
        <v>167</v>
      </c>
      <c r="I114" s="31" t="s">
        <v>271</v>
      </c>
      <c r="J114" s="37" t="s">
        <v>272</v>
      </c>
      <c r="K114" s="39">
        <v>1</v>
      </c>
      <c r="L114" s="33">
        <v>640</v>
      </c>
      <c r="M114" s="33">
        <v>3900</v>
      </c>
      <c r="N114" s="33">
        <v>640</v>
      </c>
      <c r="O114" s="73" t="s">
        <v>719</v>
      </c>
    </row>
    <row r="115" ht="27" spans="1:15">
      <c r="A115" s="64">
        <v>108</v>
      </c>
      <c r="B115" s="31" t="s">
        <v>720</v>
      </c>
      <c r="C115" s="31" t="s">
        <v>721</v>
      </c>
      <c r="D115" s="31" t="s">
        <v>722</v>
      </c>
      <c r="E115" s="31" t="s">
        <v>723</v>
      </c>
      <c r="F115" s="31" t="s">
        <v>497</v>
      </c>
      <c r="G115" s="31" t="s">
        <v>713</v>
      </c>
      <c r="H115" s="31" t="s">
        <v>174</v>
      </c>
      <c r="I115" s="31" t="s">
        <v>237</v>
      </c>
      <c r="J115" s="37" t="s">
        <v>238</v>
      </c>
      <c r="K115" s="39">
        <v>1</v>
      </c>
      <c r="L115" s="33">
        <v>640</v>
      </c>
      <c r="M115" s="33">
        <v>2900</v>
      </c>
      <c r="N115" s="33">
        <v>640</v>
      </c>
      <c r="O115" s="73" t="s">
        <v>724</v>
      </c>
    </row>
    <row r="116" ht="27" spans="1:15">
      <c r="A116" s="64">
        <v>109</v>
      </c>
      <c r="B116" s="31" t="s">
        <v>725</v>
      </c>
      <c r="C116" s="31" t="s">
        <v>726</v>
      </c>
      <c r="D116" s="31" t="s">
        <v>727</v>
      </c>
      <c r="E116" s="31" t="s">
        <v>728</v>
      </c>
      <c r="F116" s="31" t="s">
        <v>497</v>
      </c>
      <c r="G116" s="31" t="s">
        <v>713</v>
      </c>
      <c r="H116" s="31" t="s">
        <v>522</v>
      </c>
      <c r="I116" s="31" t="s">
        <v>237</v>
      </c>
      <c r="J116" s="37" t="s">
        <v>238</v>
      </c>
      <c r="K116" s="39">
        <v>1</v>
      </c>
      <c r="L116" s="33">
        <v>640</v>
      </c>
      <c r="M116" s="33">
        <v>2900</v>
      </c>
      <c r="N116" s="33">
        <v>640</v>
      </c>
      <c r="O116" s="73" t="s">
        <v>729</v>
      </c>
    </row>
    <row r="117" ht="27" spans="1:15">
      <c r="A117" s="64">
        <v>110</v>
      </c>
      <c r="B117" s="31" t="s">
        <v>730</v>
      </c>
      <c r="C117" s="31" t="s">
        <v>731</v>
      </c>
      <c r="D117" s="31" t="s">
        <v>732</v>
      </c>
      <c r="E117" s="31" t="s">
        <v>733</v>
      </c>
      <c r="F117" s="31" t="s">
        <v>497</v>
      </c>
      <c r="G117" s="31" t="s">
        <v>713</v>
      </c>
      <c r="H117" s="31" t="s">
        <v>522</v>
      </c>
      <c r="I117" s="31" t="s">
        <v>237</v>
      </c>
      <c r="J117" s="37" t="s">
        <v>238</v>
      </c>
      <c r="K117" s="39">
        <v>1</v>
      </c>
      <c r="L117" s="33">
        <v>640</v>
      </c>
      <c r="M117" s="33">
        <v>2900</v>
      </c>
      <c r="N117" s="33">
        <v>640</v>
      </c>
      <c r="O117" s="73" t="s">
        <v>734</v>
      </c>
    </row>
    <row r="118" ht="54" spans="1:15">
      <c r="A118" s="64">
        <v>111</v>
      </c>
      <c r="B118" s="31" t="s">
        <v>735</v>
      </c>
      <c r="C118" s="31" t="s">
        <v>736</v>
      </c>
      <c r="D118" s="31" t="s">
        <v>737</v>
      </c>
      <c r="E118" s="31" t="s">
        <v>738</v>
      </c>
      <c r="F118" s="31" t="s">
        <v>497</v>
      </c>
      <c r="G118" s="31" t="s">
        <v>713</v>
      </c>
      <c r="H118" s="31" t="s">
        <v>522</v>
      </c>
      <c r="I118" s="31" t="s">
        <v>159</v>
      </c>
      <c r="J118" s="37" t="s">
        <v>160</v>
      </c>
      <c r="K118" s="39">
        <v>1</v>
      </c>
      <c r="L118" s="33">
        <v>40300</v>
      </c>
      <c r="M118" s="33">
        <v>207000</v>
      </c>
      <c r="N118" s="33">
        <v>40300</v>
      </c>
      <c r="O118" s="73" t="s">
        <v>739</v>
      </c>
    </row>
    <row r="119" s="2" customFormat="1" ht="27" spans="1:15">
      <c r="A119" s="64">
        <v>112</v>
      </c>
      <c r="B119" s="40" t="s">
        <v>740</v>
      </c>
      <c r="C119" s="40" t="s">
        <v>741</v>
      </c>
      <c r="D119" s="40" t="s">
        <v>742</v>
      </c>
      <c r="E119" s="40" t="s">
        <v>743</v>
      </c>
      <c r="F119" s="40" t="s">
        <v>497</v>
      </c>
      <c r="G119" s="40" t="s">
        <v>713</v>
      </c>
      <c r="H119" s="40" t="s">
        <v>522</v>
      </c>
      <c r="I119" s="40" t="s">
        <v>271</v>
      </c>
      <c r="J119" s="79" t="s">
        <v>272</v>
      </c>
      <c r="K119" s="49">
        <v>1</v>
      </c>
      <c r="L119" s="43">
        <v>640</v>
      </c>
      <c r="M119" s="43">
        <v>3900</v>
      </c>
      <c r="N119" s="43">
        <v>640</v>
      </c>
      <c r="O119" s="73">
        <v>45868.4006944444</v>
      </c>
    </row>
    <row r="120" ht="27" spans="1:15">
      <c r="A120" s="64">
        <v>113</v>
      </c>
      <c r="B120" s="31" t="s">
        <v>744</v>
      </c>
      <c r="C120" s="31" t="s">
        <v>745</v>
      </c>
      <c r="D120" s="31" t="s">
        <v>746</v>
      </c>
      <c r="E120" s="31" t="s">
        <v>747</v>
      </c>
      <c r="F120" s="31" t="s">
        <v>497</v>
      </c>
      <c r="G120" s="31" t="s">
        <v>713</v>
      </c>
      <c r="H120" s="31" t="s">
        <v>522</v>
      </c>
      <c r="I120" s="31" t="s">
        <v>271</v>
      </c>
      <c r="J120" s="37" t="s">
        <v>272</v>
      </c>
      <c r="K120" s="39">
        <v>1</v>
      </c>
      <c r="L120" s="33">
        <v>640</v>
      </c>
      <c r="M120" s="33">
        <v>3900</v>
      </c>
      <c r="N120" s="33">
        <v>640</v>
      </c>
      <c r="O120" s="73" t="s">
        <v>748</v>
      </c>
    </row>
    <row r="121" ht="27" spans="1:15">
      <c r="A121" s="64">
        <v>114</v>
      </c>
      <c r="B121" s="31" t="s">
        <v>749</v>
      </c>
      <c r="C121" s="31" t="s">
        <v>750</v>
      </c>
      <c r="D121" s="31" t="s">
        <v>751</v>
      </c>
      <c r="E121" s="31" t="s">
        <v>752</v>
      </c>
      <c r="F121" s="31" t="s">
        <v>497</v>
      </c>
      <c r="G121" s="31" t="s">
        <v>713</v>
      </c>
      <c r="H121" s="31" t="s">
        <v>528</v>
      </c>
      <c r="I121" s="31" t="s">
        <v>271</v>
      </c>
      <c r="J121" s="37" t="s">
        <v>272</v>
      </c>
      <c r="K121" s="39">
        <v>1</v>
      </c>
      <c r="L121" s="33">
        <v>640</v>
      </c>
      <c r="M121" s="33">
        <v>3900</v>
      </c>
      <c r="N121" s="33">
        <v>640</v>
      </c>
      <c r="O121" s="73" t="s">
        <v>753</v>
      </c>
    </row>
    <row r="122" ht="27" spans="1:15">
      <c r="A122" s="64">
        <v>115</v>
      </c>
      <c r="B122" s="31" t="s">
        <v>754</v>
      </c>
      <c r="C122" s="31" t="s">
        <v>755</v>
      </c>
      <c r="D122" s="31" t="s">
        <v>756</v>
      </c>
      <c r="E122" s="31" t="s">
        <v>757</v>
      </c>
      <c r="F122" s="31" t="s">
        <v>497</v>
      </c>
      <c r="G122" s="31" t="s">
        <v>713</v>
      </c>
      <c r="H122" s="31" t="s">
        <v>131</v>
      </c>
      <c r="I122" s="31" t="s">
        <v>271</v>
      </c>
      <c r="J122" s="37" t="s">
        <v>272</v>
      </c>
      <c r="K122" s="39">
        <v>1</v>
      </c>
      <c r="L122" s="33">
        <v>640</v>
      </c>
      <c r="M122" s="33">
        <v>3900</v>
      </c>
      <c r="N122" s="33">
        <v>640</v>
      </c>
      <c r="O122" s="73" t="s">
        <v>758</v>
      </c>
    </row>
    <row r="123" ht="27" spans="1:15">
      <c r="A123" s="64">
        <v>116</v>
      </c>
      <c r="B123" s="31" t="s">
        <v>759</v>
      </c>
      <c r="C123" s="31" t="s">
        <v>760</v>
      </c>
      <c r="D123" s="31" t="s">
        <v>761</v>
      </c>
      <c r="E123" s="31" t="s">
        <v>762</v>
      </c>
      <c r="F123" s="31" t="s">
        <v>497</v>
      </c>
      <c r="G123" s="31" t="s">
        <v>763</v>
      </c>
      <c r="H123" s="31" t="s">
        <v>167</v>
      </c>
      <c r="I123" s="31" t="s">
        <v>52</v>
      </c>
      <c r="J123" s="37" t="s">
        <v>540</v>
      </c>
      <c r="K123" s="39">
        <v>1</v>
      </c>
      <c r="L123" s="33">
        <v>1000</v>
      </c>
      <c r="M123" s="33">
        <v>4400</v>
      </c>
      <c r="N123" s="33">
        <v>1000</v>
      </c>
      <c r="O123" s="73" t="s">
        <v>764</v>
      </c>
    </row>
    <row r="124" ht="54" spans="1:15">
      <c r="A124" s="64">
        <v>117</v>
      </c>
      <c r="B124" s="31" t="s">
        <v>765</v>
      </c>
      <c r="C124" s="31" t="s">
        <v>766</v>
      </c>
      <c r="D124" s="31" t="s">
        <v>767</v>
      </c>
      <c r="E124" s="31" t="s">
        <v>768</v>
      </c>
      <c r="F124" s="31" t="s">
        <v>769</v>
      </c>
      <c r="G124" s="31" t="s">
        <v>770</v>
      </c>
      <c r="H124" s="31" t="s">
        <v>59</v>
      </c>
      <c r="I124" s="31" t="s">
        <v>159</v>
      </c>
      <c r="J124" s="37" t="s">
        <v>160</v>
      </c>
      <c r="K124" s="39">
        <v>1</v>
      </c>
      <c r="L124" s="33">
        <v>40300</v>
      </c>
      <c r="M124" s="33">
        <v>272000</v>
      </c>
      <c r="N124" s="33">
        <v>40300</v>
      </c>
      <c r="O124" s="73" t="s">
        <v>771</v>
      </c>
    </row>
    <row r="125" ht="27" spans="1:15">
      <c r="A125" s="64">
        <v>118</v>
      </c>
      <c r="B125" s="31" t="s">
        <v>772</v>
      </c>
      <c r="C125" s="31" t="s">
        <v>773</v>
      </c>
      <c r="D125" s="31" t="s">
        <v>774</v>
      </c>
      <c r="E125" s="31" t="s">
        <v>775</v>
      </c>
      <c r="F125" s="31" t="s">
        <v>769</v>
      </c>
      <c r="G125" s="31" t="s">
        <v>776</v>
      </c>
      <c r="H125" s="31" t="s">
        <v>27</v>
      </c>
      <c r="I125" s="31" t="s">
        <v>237</v>
      </c>
      <c r="J125" s="37" t="s">
        <v>238</v>
      </c>
      <c r="K125" s="39">
        <v>1</v>
      </c>
      <c r="L125" s="33">
        <v>640</v>
      </c>
      <c r="M125" s="33">
        <v>3600</v>
      </c>
      <c r="N125" s="33">
        <v>640</v>
      </c>
      <c r="O125" s="73" t="s">
        <v>777</v>
      </c>
    </row>
    <row r="126" ht="40.5" spans="1:15">
      <c r="A126" s="64">
        <v>119</v>
      </c>
      <c r="B126" s="31" t="s">
        <v>778</v>
      </c>
      <c r="C126" s="31" t="s">
        <v>779</v>
      </c>
      <c r="D126" s="31" t="s">
        <v>780</v>
      </c>
      <c r="E126" s="31" t="s">
        <v>781</v>
      </c>
      <c r="F126" s="31" t="s">
        <v>769</v>
      </c>
      <c r="G126" s="31" t="s">
        <v>782</v>
      </c>
      <c r="H126" s="31" t="s">
        <v>783</v>
      </c>
      <c r="I126" s="31" t="s">
        <v>91</v>
      </c>
      <c r="J126" s="37" t="s">
        <v>92</v>
      </c>
      <c r="K126" s="39">
        <v>1</v>
      </c>
      <c r="L126" s="33">
        <v>68000</v>
      </c>
      <c r="M126" s="33">
        <v>212000</v>
      </c>
      <c r="N126" s="33">
        <v>68000</v>
      </c>
      <c r="O126" s="73" t="s">
        <v>784</v>
      </c>
    </row>
    <row r="127" ht="54" spans="1:15">
      <c r="A127" s="64">
        <v>120</v>
      </c>
      <c r="B127" s="31" t="s">
        <v>785</v>
      </c>
      <c r="C127" s="31" t="s">
        <v>786</v>
      </c>
      <c r="D127" s="31" t="s">
        <v>787</v>
      </c>
      <c r="E127" s="31" t="s">
        <v>788</v>
      </c>
      <c r="F127" s="31" t="s">
        <v>769</v>
      </c>
      <c r="G127" s="31" t="s">
        <v>782</v>
      </c>
      <c r="H127" s="31" t="s">
        <v>43</v>
      </c>
      <c r="I127" s="31" t="s">
        <v>159</v>
      </c>
      <c r="J127" s="37" t="s">
        <v>160</v>
      </c>
      <c r="K127" s="39">
        <v>1</v>
      </c>
      <c r="L127" s="33">
        <v>40300</v>
      </c>
      <c r="M127" s="33">
        <v>280000</v>
      </c>
      <c r="N127" s="33">
        <v>40300</v>
      </c>
      <c r="O127" s="73" t="s">
        <v>789</v>
      </c>
    </row>
    <row r="128" ht="54" spans="1:15">
      <c r="A128" s="64">
        <v>121</v>
      </c>
      <c r="B128" s="31" t="s">
        <v>790</v>
      </c>
      <c r="C128" s="31" t="s">
        <v>791</v>
      </c>
      <c r="D128" s="31" t="s">
        <v>792</v>
      </c>
      <c r="E128" s="31" t="s">
        <v>793</v>
      </c>
      <c r="F128" s="31" t="s">
        <v>769</v>
      </c>
      <c r="G128" s="31" t="s">
        <v>794</v>
      </c>
      <c r="H128" s="31" t="s">
        <v>35</v>
      </c>
      <c r="I128" s="31" t="s">
        <v>159</v>
      </c>
      <c r="J128" s="37" t="s">
        <v>160</v>
      </c>
      <c r="K128" s="39">
        <v>1</v>
      </c>
      <c r="L128" s="33">
        <v>40300</v>
      </c>
      <c r="M128" s="33">
        <v>280000</v>
      </c>
      <c r="N128" s="33">
        <v>40300</v>
      </c>
      <c r="O128" s="73" t="s">
        <v>795</v>
      </c>
    </row>
    <row r="129" ht="27" spans="1:15">
      <c r="A129" s="64">
        <v>122</v>
      </c>
      <c r="B129" s="31" t="s">
        <v>796</v>
      </c>
      <c r="C129" s="31" t="s">
        <v>797</v>
      </c>
      <c r="D129" s="31" t="s">
        <v>798</v>
      </c>
      <c r="E129" s="31" t="s">
        <v>799</v>
      </c>
      <c r="F129" s="31" t="s">
        <v>769</v>
      </c>
      <c r="G129" s="31" t="s">
        <v>794</v>
      </c>
      <c r="H129" s="31" t="s">
        <v>35</v>
      </c>
      <c r="I129" s="31" t="s">
        <v>237</v>
      </c>
      <c r="J129" s="37" t="s">
        <v>238</v>
      </c>
      <c r="K129" s="39">
        <v>1</v>
      </c>
      <c r="L129" s="33">
        <v>640</v>
      </c>
      <c r="M129" s="33">
        <v>3450</v>
      </c>
      <c r="N129" s="33">
        <v>640</v>
      </c>
      <c r="O129" s="73" t="s">
        <v>800</v>
      </c>
    </row>
    <row r="130" ht="27" spans="1:15">
      <c r="A130" s="64">
        <v>123</v>
      </c>
      <c r="B130" s="31" t="s">
        <v>801</v>
      </c>
      <c r="C130" s="31" t="s">
        <v>802</v>
      </c>
      <c r="D130" s="31" t="s">
        <v>803</v>
      </c>
      <c r="E130" s="31" t="s">
        <v>804</v>
      </c>
      <c r="F130" s="31" t="s">
        <v>769</v>
      </c>
      <c r="G130" s="31" t="s">
        <v>805</v>
      </c>
      <c r="H130" s="31" t="s">
        <v>236</v>
      </c>
      <c r="I130" s="31" t="s">
        <v>271</v>
      </c>
      <c r="J130" s="37" t="s">
        <v>272</v>
      </c>
      <c r="K130" s="39">
        <v>1</v>
      </c>
      <c r="L130" s="33">
        <v>640</v>
      </c>
      <c r="M130" s="33">
        <v>2240</v>
      </c>
      <c r="N130" s="33">
        <v>640</v>
      </c>
      <c r="O130" s="73" t="s">
        <v>806</v>
      </c>
    </row>
    <row r="131" ht="27" spans="1:15">
      <c r="A131" s="64">
        <v>124</v>
      </c>
      <c r="B131" s="31" t="s">
        <v>807</v>
      </c>
      <c r="C131" s="31" t="s">
        <v>808</v>
      </c>
      <c r="D131" s="31" t="s">
        <v>809</v>
      </c>
      <c r="E131" s="31" t="s">
        <v>810</v>
      </c>
      <c r="F131" s="31" t="s">
        <v>769</v>
      </c>
      <c r="G131" s="31" t="s">
        <v>811</v>
      </c>
      <c r="H131" s="31" t="s">
        <v>27</v>
      </c>
      <c r="I131" s="31" t="s">
        <v>44</v>
      </c>
      <c r="J131" s="37" t="s">
        <v>372</v>
      </c>
      <c r="K131" s="39">
        <v>1</v>
      </c>
      <c r="L131" s="33">
        <v>1800</v>
      </c>
      <c r="M131" s="33">
        <v>5400</v>
      </c>
      <c r="N131" s="33">
        <v>1800</v>
      </c>
      <c r="O131" s="73" t="s">
        <v>812</v>
      </c>
    </row>
    <row r="132" ht="27" spans="1:15">
      <c r="A132" s="64">
        <v>125</v>
      </c>
      <c r="B132" s="31" t="s">
        <v>813</v>
      </c>
      <c r="C132" s="31" t="s">
        <v>814</v>
      </c>
      <c r="D132" s="31" t="s">
        <v>815</v>
      </c>
      <c r="E132" s="31" t="s">
        <v>816</v>
      </c>
      <c r="F132" s="31" t="s">
        <v>769</v>
      </c>
      <c r="G132" s="31" t="s">
        <v>811</v>
      </c>
      <c r="H132" s="31" t="s">
        <v>35</v>
      </c>
      <c r="I132" s="31" t="s">
        <v>36</v>
      </c>
      <c r="J132" s="37" t="s">
        <v>37</v>
      </c>
      <c r="K132" s="39">
        <v>1</v>
      </c>
      <c r="L132" s="33">
        <v>950</v>
      </c>
      <c r="M132" s="33">
        <v>4100</v>
      </c>
      <c r="N132" s="33">
        <v>950</v>
      </c>
      <c r="O132" s="73" t="s">
        <v>817</v>
      </c>
    </row>
    <row r="133" ht="27" spans="1:15">
      <c r="A133" s="64">
        <v>126</v>
      </c>
      <c r="B133" s="31" t="s">
        <v>818</v>
      </c>
      <c r="C133" s="31" t="s">
        <v>819</v>
      </c>
      <c r="D133" s="31" t="s">
        <v>820</v>
      </c>
      <c r="E133" s="31" t="s">
        <v>821</v>
      </c>
      <c r="F133" s="31" t="s">
        <v>769</v>
      </c>
      <c r="G133" s="31" t="s">
        <v>822</v>
      </c>
      <c r="H133" s="31" t="s">
        <v>783</v>
      </c>
      <c r="I133" s="31" t="s">
        <v>271</v>
      </c>
      <c r="J133" s="37" t="s">
        <v>272</v>
      </c>
      <c r="K133" s="39">
        <v>1</v>
      </c>
      <c r="L133" s="33">
        <v>640</v>
      </c>
      <c r="M133" s="33">
        <v>2900</v>
      </c>
      <c r="N133" s="33">
        <v>640</v>
      </c>
      <c r="O133" s="73" t="s">
        <v>823</v>
      </c>
    </row>
    <row r="134" ht="50.25" spans="1:15">
      <c r="A134" s="64">
        <v>127</v>
      </c>
      <c r="B134" s="31" t="s">
        <v>824</v>
      </c>
      <c r="C134" s="31" t="s">
        <v>825</v>
      </c>
      <c r="D134" s="31" t="s">
        <v>826</v>
      </c>
      <c r="E134" s="31" t="s">
        <v>827</v>
      </c>
      <c r="F134" s="31" t="s">
        <v>828</v>
      </c>
      <c r="G134" s="31" t="s">
        <v>829</v>
      </c>
      <c r="H134" s="31" t="s">
        <v>830</v>
      </c>
      <c r="I134" s="31" t="s">
        <v>831</v>
      </c>
      <c r="J134" s="80" t="s">
        <v>832</v>
      </c>
      <c r="K134" s="39">
        <v>2</v>
      </c>
      <c r="L134" s="33">
        <v>45900</v>
      </c>
      <c r="M134" s="33">
        <v>210000</v>
      </c>
      <c r="N134" s="33">
        <v>45900</v>
      </c>
      <c r="O134" s="73" t="s">
        <v>833</v>
      </c>
    </row>
    <row r="135" ht="40.5" spans="1:15">
      <c r="A135" s="64">
        <v>128</v>
      </c>
      <c r="B135" s="31" t="s">
        <v>834</v>
      </c>
      <c r="C135" s="31" t="s">
        <v>835</v>
      </c>
      <c r="D135" s="31" t="s">
        <v>836</v>
      </c>
      <c r="E135" s="31" t="s">
        <v>837</v>
      </c>
      <c r="F135" s="31" t="s">
        <v>828</v>
      </c>
      <c r="G135" s="31" t="s">
        <v>829</v>
      </c>
      <c r="H135" s="31" t="s">
        <v>838</v>
      </c>
      <c r="I135" s="31" t="s">
        <v>100</v>
      </c>
      <c r="J135" s="37" t="s">
        <v>101</v>
      </c>
      <c r="K135" s="39">
        <v>1</v>
      </c>
      <c r="L135" s="33">
        <v>14400</v>
      </c>
      <c r="M135" s="33">
        <v>42999</v>
      </c>
      <c r="N135" s="33">
        <v>14400</v>
      </c>
      <c r="O135" s="73" t="s">
        <v>839</v>
      </c>
    </row>
    <row r="136" ht="27" spans="1:15">
      <c r="A136" s="64">
        <v>129</v>
      </c>
      <c r="B136" s="31" t="s">
        <v>840</v>
      </c>
      <c r="C136" s="31" t="s">
        <v>841</v>
      </c>
      <c r="D136" s="31" t="s">
        <v>842</v>
      </c>
      <c r="E136" s="31" t="s">
        <v>843</v>
      </c>
      <c r="F136" s="31" t="s">
        <v>828</v>
      </c>
      <c r="G136" s="31" t="s">
        <v>844</v>
      </c>
      <c r="H136" s="31" t="s">
        <v>27</v>
      </c>
      <c r="I136" s="31" t="s">
        <v>44</v>
      </c>
      <c r="J136" s="37" t="s">
        <v>372</v>
      </c>
      <c r="K136" s="39">
        <v>1</v>
      </c>
      <c r="L136" s="33">
        <v>1800</v>
      </c>
      <c r="M136" s="33">
        <v>5500</v>
      </c>
      <c r="N136" s="33">
        <v>1800</v>
      </c>
      <c r="O136" s="73" t="s">
        <v>845</v>
      </c>
    </row>
    <row r="137" ht="27" spans="1:15">
      <c r="A137" s="64">
        <v>130</v>
      </c>
      <c r="B137" s="31" t="s">
        <v>846</v>
      </c>
      <c r="C137" s="31" t="s">
        <v>847</v>
      </c>
      <c r="D137" s="31" t="s">
        <v>848</v>
      </c>
      <c r="E137" s="31" t="s">
        <v>849</v>
      </c>
      <c r="F137" s="31" t="s">
        <v>828</v>
      </c>
      <c r="G137" s="31" t="s">
        <v>844</v>
      </c>
      <c r="H137" s="31" t="s">
        <v>59</v>
      </c>
      <c r="I137" s="31" t="s">
        <v>271</v>
      </c>
      <c r="J137" s="37" t="s">
        <v>272</v>
      </c>
      <c r="K137" s="39">
        <v>1</v>
      </c>
      <c r="L137" s="33">
        <v>640</v>
      </c>
      <c r="M137" s="33">
        <v>4000</v>
      </c>
      <c r="N137" s="33">
        <v>640</v>
      </c>
      <c r="O137" s="73" t="s">
        <v>850</v>
      </c>
    </row>
    <row r="138" ht="40.5" spans="1:15">
      <c r="A138" s="64">
        <v>131</v>
      </c>
      <c r="B138" s="31" t="s">
        <v>851</v>
      </c>
      <c r="C138" s="31" t="s">
        <v>852</v>
      </c>
      <c r="D138" s="31" t="s">
        <v>853</v>
      </c>
      <c r="E138" s="31" t="s">
        <v>854</v>
      </c>
      <c r="F138" s="31" t="s">
        <v>828</v>
      </c>
      <c r="G138" s="31" t="s">
        <v>844</v>
      </c>
      <c r="H138" s="31" t="s">
        <v>320</v>
      </c>
      <c r="I138" s="31" t="s">
        <v>855</v>
      </c>
      <c r="J138" s="37" t="s">
        <v>856</v>
      </c>
      <c r="K138" s="39">
        <v>1</v>
      </c>
      <c r="L138" s="33">
        <v>4300</v>
      </c>
      <c r="M138" s="33">
        <v>29000</v>
      </c>
      <c r="N138" s="33">
        <v>4300</v>
      </c>
      <c r="O138" s="73" t="s">
        <v>857</v>
      </c>
    </row>
    <row r="139" ht="112.5" spans="1:15">
      <c r="A139" s="64">
        <v>132</v>
      </c>
      <c r="B139" s="31" t="s">
        <v>858</v>
      </c>
      <c r="C139" s="31" t="s">
        <v>859</v>
      </c>
      <c r="D139" s="31" t="s">
        <v>860</v>
      </c>
      <c r="E139" s="31" t="s">
        <v>861</v>
      </c>
      <c r="F139" s="31" t="s">
        <v>828</v>
      </c>
      <c r="G139" s="31" t="s">
        <v>862</v>
      </c>
      <c r="H139" s="31" t="s">
        <v>35</v>
      </c>
      <c r="I139" s="31" t="s">
        <v>863</v>
      </c>
      <c r="J139" s="80" t="s">
        <v>864</v>
      </c>
      <c r="K139" s="39">
        <v>5</v>
      </c>
      <c r="L139" s="33">
        <v>63900</v>
      </c>
      <c r="M139" s="33">
        <v>259649</v>
      </c>
      <c r="N139" s="33">
        <v>63900</v>
      </c>
      <c r="O139" s="73" t="s">
        <v>865</v>
      </c>
    </row>
    <row r="140" ht="27" spans="1:15">
      <c r="A140" s="64">
        <v>133</v>
      </c>
      <c r="B140" s="31" t="s">
        <v>866</v>
      </c>
      <c r="C140" s="31" t="s">
        <v>867</v>
      </c>
      <c r="D140" s="31" t="s">
        <v>868</v>
      </c>
      <c r="E140" s="31" t="s">
        <v>869</v>
      </c>
      <c r="F140" s="31" t="s">
        <v>828</v>
      </c>
      <c r="G140" s="31" t="s">
        <v>862</v>
      </c>
      <c r="H140" s="31" t="s">
        <v>783</v>
      </c>
      <c r="I140" s="31" t="s">
        <v>237</v>
      </c>
      <c r="J140" s="37" t="s">
        <v>238</v>
      </c>
      <c r="K140" s="39">
        <v>1</v>
      </c>
      <c r="L140" s="33">
        <v>640</v>
      </c>
      <c r="M140" s="33">
        <v>3100</v>
      </c>
      <c r="N140" s="33">
        <v>640</v>
      </c>
      <c r="O140" s="73" t="s">
        <v>870</v>
      </c>
    </row>
    <row r="141" ht="27" spans="1:15">
      <c r="A141" s="64">
        <v>134</v>
      </c>
      <c r="B141" s="31" t="s">
        <v>871</v>
      </c>
      <c r="C141" s="31" t="s">
        <v>872</v>
      </c>
      <c r="D141" s="31" t="s">
        <v>873</v>
      </c>
      <c r="E141" s="31" t="s">
        <v>874</v>
      </c>
      <c r="F141" s="31" t="s">
        <v>828</v>
      </c>
      <c r="G141" s="31" t="s">
        <v>875</v>
      </c>
      <c r="H141" s="31" t="s">
        <v>320</v>
      </c>
      <c r="I141" s="31" t="s">
        <v>36</v>
      </c>
      <c r="J141" s="37" t="s">
        <v>876</v>
      </c>
      <c r="K141" s="39">
        <v>1</v>
      </c>
      <c r="L141" s="33">
        <v>1700</v>
      </c>
      <c r="M141" s="33">
        <v>8550</v>
      </c>
      <c r="N141" s="33">
        <v>1700</v>
      </c>
      <c r="O141" s="73" t="s">
        <v>877</v>
      </c>
    </row>
    <row r="142" ht="50.25" spans="1:15">
      <c r="A142" s="64">
        <v>135</v>
      </c>
      <c r="B142" s="31" t="s">
        <v>878</v>
      </c>
      <c r="C142" s="31" t="s">
        <v>879</v>
      </c>
      <c r="D142" s="31" t="s">
        <v>880</v>
      </c>
      <c r="E142" s="31" t="s">
        <v>881</v>
      </c>
      <c r="F142" s="31" t="s">
        <v>828</v>
      </c>
      <c r="G142" s="31" t="s">
        <v>882</v>
      </c>
      <c r="H142" s="31" t="s">
        <v>27</v>
      </c>
      <c r="I142" s="31" t="s">
        <v>883</v>
      </c>
      <c r="J142" s="37" t="s">
        <v>884</v>
      </c>
      <c r="K142" s="39">
        <v>3</v>
      </c>
      <c r="L142" s="33">
        <v>12730</v>
      </c>
      <c r="M142" s="33">
        <v>70100</v>
      </c>
      <c r="N142" s="33">
        <v>12730</v>
      </c>
      <c r="O142" s="73" t="s">
        <v>885</v>
      </c>
    </row>
    <row r="143" s="3" customFormat="1" ht="27" spans="1:15">
      <c r="A143" s="64">
        <v>136</v>
      </c>
      <c r="B143" s="37" t="s">
        <v>886</v>
      </c>
      <c r="C143" s="37" t="s">
        <v>887</v>
      </c>
      <c r="D143" s="37" t="s">
        <v>888</v>
      </c>
      <c r="E143" s="37" t="s">
        <v>889</v>
      </c>
      <c r="F143" s="37" t="s">
        <v>828</v>
      </c>
      <c r="G143" s="37" t="s">
        <v>890</v>
      </c>
      <c r="H143" s="37" t="s">
        <v>891</v>
      </c>
      <c r="I143" s="37" t="s">
        <v>138</v>
      </c>
      <c r="J143" s="37" t="s">
        <v>200</v>
      </c>
      <c r="K143" s="51">
        <v>1</v>
      </c>
      <c r="L143" s="52">
        <v>14700</v>
      </c>
      <c r="M143" s="52">
        <v>210000</v>
      </c>
      <c r="N143" s="52">
        <v>14700</v>
      </c>
      <c r="O143" s="76" t="s">
        <v>892</v>
      </c>
    </row>
    <row r="144" ht="24.75" spans="1:15">
      <c r="A144" s="64">
        <v>137</v>
      </c>
      <c r="B144" s="40" t="s">
        <v>893</v>
      </c>
      <c r="C144" s="40" t="s">
        <v>894</v>
      </c>
      <c r="D144" s="40" t="s">
        <v>895</v>
      </c>
      <c r="E144" s="40" t="s">
        <v>896</v>
      </c>
      <c r="F144" s="41" t="s">
        <v>897</v>
      </c>
      <c r="G144" s="40" t="s">
        <v>898</v>
      </c>
      <c r="H144" s="40" t="s">
        <v>899</v>
      </c>
      <c r="I144" s="53" t="s">
        <v>91</v>
      </c>
      <c r="J144" s="81" t="s">
        <v>92</v>
      </c>
      <c r="K144" s="39">
        <v>1</v>
      </c>
      <c r="L144" s="43">
        <v>68000</v>
      </c>
      <c r="M144" s="10">
        <v>236000</v>
      </c>
      <c r="N144" s="43">
        <v>68000</v>
      </c>
      <c r="O144" s="73" t="s">
        <v>900</v>
      </c>
    </row>
    <row r="145" s="4" customFormat="1" ht="99.75" spans="1:15">
      <c r="A145" s="64">
        <v>138</v>
      </c>
      <c r="B145" s="54" t="s">
        <v>901</v>
      </c>
      <c r="C145" s="54" t="s">
        <v>902</v>
      </c>
      <c r="D145" s="54" t="s">
        <v>903</v>
      </c>
      <c r="E145" s="54" t="s">
        <v>904</v>
      </c>
      <c r="F145" s="55" t="s">
        <v>897</v>
      </c>
      <c r="G145" s="54" t="s">
        <v>905</v>
      </c>
      <c r="H145" s="54" t="s">
        <v>906</v>
      </c>
      <c r="I145" s="56" t="s">
        <v>907</v>
      </c>
      <c r="J145" s="57" t="s">
        <v>908</v>
      </c>
      <c r="K145" s="39">
        <v>3</v>
      </c>
      <c r="L145" s="43">
        <v>56500</v>
      </c>
      <c r="M145" s="33">
        <v>224599</v>
      </c>
      <c r="N145" s="43">
        <v>56500</v>
      </c>
      <c r="O145" s="82" t="s">
        <v>909</v>
      </c>
    </row>
    <row r="146" spans="1:15">
      <c r="A146" s="64">
        <v>139</v>
      </c>
      <c r="B146" s="40" t="s">
        <v>910</v>
      </c>
      <c r="C146" s="40" t="s">
        <v>911</v>
      </c>
      <c r="D146" s="40" t="s">
        <v>912</v>
      </c>
      <c r="E146" s="40" t="s">
        <v>913</v>
      </c>
      <c r="F146" s="41" t="s">
        <v>897</v>
      </c>
      <c r="G146" s="40" t="s">
        <v>914</v>
      </c>
      <c r="H146" s="40" t="s">
        <v>915</v>
      </c>
      <c r="I146" s="45" t="s">
        <v>44</v>
      </c>
      <c r="J146" s="78" t="s">
        <v>45</v>
      </c>
      <c r="K146" s="39">
        <v>1</v>
      </c>
      <c r="L146" s="43">
        <v>930</v>
      </c>
      <c r="M146" s="10">
        <v>8400</v>
      </c>
      <c r="N146" s="43">
        <v>930</v>
      </c>
      <c r="O146" s="73" t="s">
        <v>916</v>
      </c>
    </row>
    <row r="147" ht="49.5" spans="1:15">
      <c r="A147" s="64">
        <v>140</v>
      </c>
      <c r="B147" s="40" t="s">
        <v>917</v>
      </c>
      <c r="C147" s="40" t="s">
        <v>918</v>
      </c>
      <c r="D147" s="40" t="s">
        <v>919</v>
      </c>
      <c r="E147" s="40" t="s">
        <v>920</v>
      </c>
      <c r="F147" s="41" t="s">
        <v>897</v>
      </c>
      <c r="G147" s="40" t="s">
        <v>921</v>
      </c>
      <c r="H147" s="40" t="s">
        <v>922</v>
      </c>
      <c r="I147" s="58" t="s">
        <v>483</v>
      </c>
      <c r="J147" s="58" t="s">
        <v>923</v>
      </c>
      <c r="K147" s="39">
        <v>2</v>
      </c>
      <c r="L147" s="43">
        <v>21330</v>
      </c>
      <c r="M147" s="33">
        <v>130000</v>
      </c>
      <c r="N147" s="43">
        <v>21330</v>
      </c>
      <c r="O147" s="73" t="s">
        <v>924</v>
      </c>
    </row>
    <row r="148" ht="49.5" spans="1:15">
      <c r="A148" s="64">
        <v>141</v>
      </c>
      <c r="B148" s="40" t="s">
        <v>925</v>
      </c>
      <c r="C148" s="40" t="s">
        <v>926</v>
      </c>
      <c r="D148" s="40" t="s">
        <v>927</v>
      </c>
      <c r="E148" s="40" t="s">
        <v>928</v>
      </c>
      <c r="F148" s="41" t="s">
        <v>897</v>
      </c>
      <c r="G148" s="40" t="s">
        <v>921</v>
      </c>
      <c r="H148" s="40" t="s">
        <v>929</v>
      </c>
      <c r="I148" s="58" t="s">
        <v>483</v>
      </c>
      <c r="J148" s="58" t="s">
        <v>930</v>
      </c>
      <c r="K148" s="39">
        <v>2</v>
      </c>
      <c r="L148" s="43">
        <v>15630</v>
      </c>
      <c r="M148" s="33">
        <v>98500</v>
      </c>
      <c r="N148" s="43">
        <v>15630</v>
      </c>
      <c r="O148" s="73" t="s">
        <v>931</v>
      </c>
    </row>
    <row r="149" ht="27" spans="1:15">
      <c r="A149" s="64">
        <v>142</v>
      </c>
      <c r="B149" s="31" t="s">
        <v>932</v>
      </c>
      <c r="C149" s="31" t="s">
        <v>933</v>
      </c>
      <c r="D149" s="31" t="s">
        <v>934</v>
      </c>
      <c r="E149" s="31" t="s">
        <v>935</v>
      </c>
      <c r="F149" s="31" t="s">
        <v>936</v>
      </c>
      <c r="G149" s="31" t="s">
        <v>937</v>
      </c>
      <c r="H149" s="31" t="s">
        <v>59</v>
      </c>
      <c r="I149" s="31" t="s">
        <v>44</v>
      </c>
      <c r="J149" s="37" t="s">
        <v>372</v>
      </c>
      <c r="K149" s="39">
        <v>1</v>
      </c>
      <c r="L149" s="33">
        <v>1800</v>
      </c>
      <c r="M149" s="33">
        <v>8000</v>
      </c>
      <c r="N149" s="33">
        <v>1800</v>
      </c>
      <c r="O149" s="73" t="s">
        <v>938</v>
      </c>
    </row>
    <row r="150" ht="27" spans="1:15">
      <c r="A150" s="64">
        <v>143</v>
      </c>
      <c r="B150" s="31" t="s">
        <v>939</v>
      </c>
      <c r="C150" s="31" t="s">
        <v>940</v>
      </c>
      <c r="D150" s="31" t="s">
        <v>941</v>
      </c>
      <c r="E150" s="31" t="s">
        <v>942</v>
      </c>
      <c r="F150" s="31" t="s">
        <v>936</v>
      </c>
      <c r="G150" s="31" t="s">
        <v>937</v>
      </c>
      <c r="H150" s="31" t="s">
        <v>35</v>
      </c>
      <c r="I150" s="31" t="s">
        <v>44</v>
      </c>
      <c r="J150" s="37" t="s">
        <v>372</v>
      </c>
      <c r="K150" s="39">
        <v>1</v>
      </c>
      <c r="L150" s="33">
        <v>1800</v>
      </c>
      <c r="M150" s="33">
        <v>8000</v>
      </c>
      <c r="N150" s="33">
        <v>1800</v>
      </c>
      <c r="O150" s="73" t="s">
        <v>943</v>
      </c>
    </row>
    <row r="151" ht="27" spans="1:15">
      <c r="A151" s="64">
        <v>144</v>
      </c>
      <c r="B151" s="31" t="s">
        <v>944</v>
      </c>
      <c r="C151" s="31" t="s">
        <v>945</v>
      </c>
      <c r="D151" s="31" t="s">
        <v>946</v>
      </c>
      <c r="E151" s="31" t="s">
        <v>947</v>
      </c>
      <c r="F151" s="31" t="s">
        <v>936</v>
      </c>
      <c r="G151" s="31" t="s">
        <v>948</v>
      </c>
      <c r="H151" s="31" t="s">
        <v>35</v>
      </c>
      <c r="I151" s="31" t="s">
        <v>138</v>
      </c>
      <c r="J151" s="37" t="s">
        <v>452</v>
      </c>
      <c r="K151" s="39">
        <v>1</v>
      </c>
      <c r="L151" s="33">
        <v>9500</v>
      </c>
      <c r="M151" s="33">
        <v>60000</v>
      </c>
      <c r="N151" s="33">
        <v>9500</v>
      </c>
      <c r="O151" s="73" t="s">
        <v>949</v>
      </c>
    </row>
    <row r="152" ht="27" spans="1:15">
      <c r="A152" s="64">
        <v>145</v>
      </c>
      <c r="B152" s="31" t="s">
        <v>950</v>
      </c>
      <c r="C152" s="31" t="s">
        <v>951</v>
      </c>
      <c r="D152" s="31" t="s">
        <v>952</v>
      </c>
      <c r="E152" s="31" t="s">
        <v>953</v>
      </c>
      <c r="F152" s="31" t="s">
        <v>936</v>
      </c>
      <c r="G152" s="31" t="s">
        <v>954</v>
      </c>
      <c r="H152" s="31" t="s">
        <v>27</v>
      </c>
      <c r="I152" s="31" t="s">
        <v>237</v>
      </c>
      <c r="J152" s="37" t="s">
        <v>238</v>
      </c>
      <c r="K152" s="39">
        <v>1</v>
      </c>
      <c r="L152" s="33">
        <v>640</v>
      </c>
      <c r="M152" s="33">
        <v>3850</v>
      </c>
      <c r="N152" s="33">
        <v>640</v>
      </c>
      <c r="O152" s="73" t="s">
        <v>955</v>
      </c>
    </row>
    <row r="153" ht="77.25" spans="1:15">
      <c r="A153" s="64">
        <v>146</v>
      </c>
      <c r="B153" s="31" t="s">
        <v>956</v>
      </c>
      <c r="C153" s="31" t="s">
        <v>957</v>
      </c>
      <c r="D153" s="31" t="s">
        <v>958</v>
      </c>
      <c r="E153" s="31" t="s">
        <v>959</v>
      </c>
      <c r="F153" s="31" t="s">
        <v>936</v>
      </c>
      <c r="G153" s="31" t="s">
        <v>960</v>
      </c>
      <c r="H153" s="31" t="s">
        <v>35</v>
      </c>
      <c r="I153" s="31" t="s">
        <v>961</v>
      </c>
      <c r="J153" s="37" t="s">
        <v>962</v>
      </c>
      <c r="K153" s="39">
        <v>3</v>
      </c>
      <c r="L153" s="33">
        <v>15800</v>
      </c>
      <c r="M153" s="33">
        <v>54700</v>
      </c>
      <c r="N153" s="33">
        <v>15800</v>
      </c>
      <c r="O153" s="73" t="s">
        <v>963</v>
      </c>
    </row>
    <row r="154" ht="27" spans="1:15">
      <c r="A154" s="64">
        <v>147</v>
      </c>
      <c r="B154" s="31" t="s">
        <v>964</v>
      </c>
      <c r="C154" s="31" t="s">
        <v>965</v>
      </c>
      <c r="D154" s="31" t="s">
        <v>966</v>
      </c>
      <c r="E154" s="31" t="s">
        <v>967</v>
      </c>
      <c r="F154" s="31" t="s">
        <v>936</v>
      </c>
      <c r="G154" s="31" t="s">
        <v>968</v>
      </c>
      <c r="H154" s="31" t="s">
        <v>27</v>
      </c>
      <c r="I154" s="31" t="s">
        <v>44</v>
      </c>
      <c r="J154" s="37" t="s">
        <v>372</v>
      </c>
      <c r="K154" s="39">
        <v>1</v>
      </c>
      <c r="L154" s="33">
        <v>1800</v>
      </c>
      <c r="M154" s="33">
        <v>5400</v>
      </c>
      <c r="N154" s="33">
        <v>1800</v>
      </c>
      <c r="O154" s="73" t="s">
        <v>969</v>
      </c>
    </row>
    <row r="155" ht="27" spans="1:15">
      <c r="A155" s="64">
        <v>148</v>
      </c>
      <c r="B155" s="31" t="s">
        <v>970</v>
      </c>
      <c r="C155" s="31" t="s">
        <v>971</v>
      </c>
      <c r="D155" s="31" t="s">
        <v>972</v>
      </c>
      <c r="E155" s="31" t="s">
        <v>973</v>
      </c>
      <c r="F155" s="31" t="s">
        <v>936</v>
      </c>
      <c r="G155" s="31" t="s">
        <v>220</v>
      </c>
      <c r="H155" s="31" t="s">
        <v>27</v>
      </c>
      <c r="I155" s="31" t="s">
        <v>237</v>
      </c>
      <c r="J155" s="37" t="s">
        <v>264</v>
      </c>
      <c r="K155" s="39">
        <v>1</v>
      </c>
      <c r="L155" s="33">
        <v>590</v>
      </c>
      <c r="M155" s="33">
        <v>2800</v>
      </c>
      <c r="N155" s="33">
        <v>590</v>
      </c>
      <c r="O155" s="73" t="s">
        <v>974</v>
      </c>
    </row>
    <row r="156" ht="63" spans="1:15">
      <c r="A156" s="64">
        <v>149</v>
      </c>
      <c r="B156" s="31" t="s">
        <v>975</v>
      </c>
      <c r="C156" s="31" t="s">
        <v>976</v>
      </c>
      <c r="D156" s="31" t="s">
        <v>977</v>
      </c>
      <c r="E156" s="31" t="s">
        <v>978</v>
      </c>
      <c r="F156" s="31" t="s">
        <v>936</v>
      </c>
      <c r="G156" s="31" t="s">
        <v>979</v>
      </c>
      <c r="H156" s="31" t="s">
        <v>27</v>
      </c>
      <c r="I156" s="31" t="s">
        <v>980</v>
      </c>
      <c r="J156" s="37" t="s">
        <v>981</v>
      </c>
      <c r="K156" s="39">
        <v>3</v>
      </c>
      <c r="L156" s="33">
        <v>8090</v>
      </c>
      <c r="M156" s="33">
        <v>56200</v>
      </c>
      <c r="N156" s="33">
        <v>8090</v>
      </c>
      <c r="O156" s="73" t="s">
        <v>982</v>
      </c>
    </row>
    <row r="157" ht="27" spans="1:15">
      <c r="A157" s="64">
        <v>150</v>
      </c>
      <c r="B157" s="31" t="s">
        <v>983</v>
      </c>
      <c r="C157" s="31" t="s">
        <v>984</v>
      </c>
      <c r="D157" s="31" t="s">
        <v>985</v>
      </c>
      <c r="E157" s="31" t="s">
        <v>986</v>
      </c>
      <c r="F157" s="31" t="s">
        <v>936</v>
      </c>
      <c r="G157" s="31" t="s">
        <v>987</v>
      </c>
      <c r="H157" s="31" t="s">
        <v>27</v>
      </c>
      <c r="I157" s="31" t="s">
        <v>271</v>
      </c>
      <c r="J157" s="37" t="s">
        <v>988</v>
      </c>
      <c r="K157" s="39">
        <v>1</v>
      </c>
      <c r="L157" s="33">
        <v>800</v>
      </c>
      <c r="M157" s="33">
        <v>2700</v>
      </c>
      <c r="N157" s="33">
        <v>800</v>
      </c>
      <c r="O157" s="73">
        <v>45447.4972222222</v>
      </c>
    </row>
    <row r="158" ht="27" spans="1:15">
      <c r="A158" s="64">
        <v>151</v>
      </c>
      <c r="B158" s="31" t="s">
        <v>989</v>
      </c>
      <c r="C158" s="31" t="s">
        <v>990</v>
      </c>
      <c r="D158" s="31" t="s">
        <v>991</v>
      </c>
      <c r="E158" s="31" t="s">
        <v>992</v>
      </c>
      <c r="F158" s="31" t="s">
        <v>936</v>
      </c>
      <c r="G158" s="31" t="s">
        <v>987</v>
      </c>
      <c r="H158" s="31" t="s">
        <v>236</v>
      </c>
      <c r="I158" s="31" t="s">
        <v>271</v>
      </c>
      <c r="J158" s="37" t="s">
        <v>272</v>
      </c>
      <c r="K158" s="39">
        <v>1</v>
      </c>
      <c r="L158" s="33">
        <v>640</v>
      </c>
      <c r="M158" s="33">
        <v>3100</v>
      </c>
      <c r="N158" s="33">
        <v>640</v>
      </c>
      <c r="O158" s="73" t="s">
        <v>993</v>
      </c>
    </row>
    <row r="159" ht="54" spans="1:15">
      <c r="A159" s="64">
        <v>152</v>
      </c>
      <c r="B159" s="31" t="s">
        <v>994</v>
      </c>
      <c r="C159" s="31" t="s">
        <v>995</v>
      </c>
      <c r="D159" s="31" t="s">
        <v>996</v>
      </c>
      <c r="E159" s="31" t="s">
        <v>997</v>
      </c>
      <c r="F159" s="31" t="s">
        <v>936</v>
      </c>
      <c r="G159" s="31" t="s">
        <v>998</v>
      </c>
      <c r="H159" s="31" t="s">
        <v>59</v>
      </c>
      <c r="I159" s="31" t="s">
        <v>364</v>
      </c>
      <c r="J159" s="37" t="s">
        <v>999</v>
      </c>
      <c r="K159" s="39">
        <v>2</v>
      </c>
      <c r="L159" s="33">
        <v>32600</v>
      </c>
      <c r="M159" s="33">
        <v>208500</v>
      </c>
      <c r="N159" s="33">
        <v>32600</v>
      </c>
      <c r="O159" s="73" t="s">
        <v>1000</v>
      </c>
    </row>
    <row r="160" ht="27" spans="1:15">
      <c r="A160" s="64">
        <v>153</v>
      </c>
      <c r="B160" s="31" t="s">
        <v>1001</v>
      </c>
      <c r="C160" s="31" t="s">
        <v>1002</v>
      </c>
      <c r="D160" s="31" t="s">
        <v>1003</v>
      </c>
      <c r="E160" s="31" t="s">
        <v>1004</v>
      </c>
      <c r="F160" s="31" t="s">
        <v>936</v>
      </c>
      <c r="G160" s="31" t="s">
        <v>998</v>
      </c>
      <c r="H160" s="31" t="s">
        <v>35</v>
      </c>
      <c r="I160" s="31" t="s">
        <v>44</v>
      </c>
      <c r="J160" s="37" t="s">
        <v>372</v>
      </c>
      <c r="K160" s="39">
        <v>1</v>
      </c>
      <c r="L160" s="33">
        <v>1800</v>
      </c>
      <c r="M160" s="33">
        <v>7300</v>
      </c>
      <c r="N160" s="33">
        <v>1800</v>
      </c>
      <c r="O160" s="73" t="s">
        <v>1005</v>
      </c>
    </row>
    <row r="161" ht="27" spans="1:15">
      <c r="A161" s="64">
        <v>154</v>
      </c>
      <c r="B161" s="31" t="s">
        <v>1006</v>
      </c>
      <c r="C161" s="31" t="s">
        <v>1007</v>
      </c>
      <c r="D161" s="31" t="s">
        <v>1008</v>
      </c>
      <c r="E161" s="31" t="s">
        <v>1009</v>
      </c>
      <c r="F161" s="31" t="s">
        <v>936</v>
      </c>
      <c r="G161" s="31" t="s">
        <v>1010</v>
      </c>
      <c r="H161" s="31" t="s">
        <v>27</v>
      </c>
      <c r="I161" s="31" t="s">
        <v>271</v>
      </c>
      <c r="J161" s="37" t="s">
        <v>272</v>
      </c>
      <c r="K161" s="39">
        <v>1</v>
      </c>
      <c r="L161" s="33">
        <v>640</v>
      </c>
      <c r="M161" s="33">
        <v>3100</v>
      </c>
      <c r="N161" s="33">
        <v>640</v>
      </c>
      <c r="O161" s="73" t="s">
        <v>1011</v>
      </c>
    </row>
    <row r="162" ht="38.25" spans="1:15">
      <c r="A162" s="64">
        <v>155</v>
      </c>
      <c r="B162" s="31" t="s">
        <v>1012</v>
      </c>
      <c r="C162" s="31" t="s">
        <v>1013</v>
      </c>
      <c r="D162" s="31" t="s">
        <v>1014</v>
      </c>
      <c r="E162" s="31" t="s">
        <v>1015</v>
      </c>
      <c r="F162" s="31" t="s">
        <v>936</v>
      </c>
      <c r="G162" s="31" t="s">
        <v>1010</v>
      </c>
      <c r="H162" s="31" t="s">
        <v>27</v>
      </c>
      <c r="I162" s="31" t="s">
        <v>1016</v>
      </c>
      <c r="J162" s="37" t="s">
        <v>1017</v>
      </c>
      <c r="K162" s="39">
        <v>2</v>
      </c>
      <c r="L162" s="33">
        <v>3900</v>
      </c>
      <c r="M162" s="33">
        <v>17000</v>
      </c>
      <c r="N162" s="33">
        <v>3900</v>
      </c>
      <c r="O162" s="73" t="s">
        <v>1018</v>
      </c>
    </row>
    <row r="163" ht="27" spans="1:15">
      <c r="A163" s="64">
        <v>156</v>
      </c>
      <c r="B163" s="31" t="s">
        <v>1019</v>
      </c>
      <c r="C163" s="31" t="s">
        <v>1020</v>
      </c>
      <c r="D163" s="31" t="s">
        <v>1021</v>
      </c>
      <c r="E163" s="31" t="s">
        <v>1022</v>
      </c>
      <c r="F163" s="31" t="s">
        <v>936</v>
      </c>
      <c r="G163" s="31" t="s">
        <v>1023</v>
      </c>
      <c r="H163" s="31" t="s">
        <v>35</v>
      </c>
      <c r="I163" s="31" t="s">
        <v>44</v>
      </c>
      <c r="J163" s="37" t="s">
        <v>45</v>
      </c>
      <c r="K163" s="39">
        <v>1</v>
      </c>
      <c r="L163" s="33">
        <v>930</v>
      </c>
      <c r="M163" s="33">
        <v>6900</v>
      </c>
      <c r="N163" s="33">
        <v>930</v>
      </c>
      <c r="O163" s="73" t="s">
        <v>1024</v>
      </c>
    </row>
    <row r="164" ht="54" spans="1:15">
      <c r="A164" s="64">
        <v>157</v>
      </c>
      <c r="B164" s="31" t="s">
        <v>1025</v>
      </c>
      <c r="C164" s="31" t="s">
        <v>1026</v>
      </c>
      <c r="D164" s="31" t="s">
        <v>1027</v>
      </c>
      <c r="E164" s="31" t="s">
        <v>1028</v>
      </c>
      <c r="F164" s="31" t="s">
        <v>936</v>
      </c>
      <c r="G164" s="31" t="s">
        <v>1023</v>
      </c>
      <c r="H164" s="31" t="s">
        <v>783</v>
      </c>
      <c r="I164" s="31" t="s">
        <v>159</v>
      </c>
      <c r="J164" s="37" t="s">
        <v>160</v>
      </c>
      <c r="K164" s="39">
        <v>1</v>
      </c>
      <c r="L164" s="33">
        <v>40300</v>
      </c>
      <c r="M164" s="33">
        <v>208000</v>
      </c>
      <c r="N164" s="33">
        <v>40300</v>
      </c>
      <c r="O164" s="73" t="s">
        <v>1029</v>
      </c>
    </row>
    <row r="165" ht="74.25" spans="1:15">
      <c r="A165" s="64">
        <v>158</v>
      </c>
      <c r="B165" s="31" t="s">
        <v>1030</v>
      </c>
      <c r="C165" s="31" t="s">
        <v>1031</v>
      </c>
      <c r="D165" s="31" t="s">
        <v>1032</v>
      </c>
      <c r="E165" s="31" t="s">
        <v>1033</v>
      </c>
      <c r="F165" s="31" t="s">
        <v>936</v>
      </c>
      <c r="G165" s="31" t="s">
        <v>1034</v>
      </c>
      <c r="H165" s="31" t="s">
        <v>59</v>
      </c>
      <c r="I165" s="31" t="s">
        <v>1035</v>
      </c>
      <c r="J165" s="37" t="s">
        <v>1036</v>
      </c>
      <c r="K165" s="39">
        <v>2</v>
      </c>
      <c r="L165" s="33">
        <v>80600</v>
      </c>
      <c r="M165" s="33">
        <v>414000</v>
      </c>
      <c r="N165" s="33">
        <v>80600</v>
      </c>
      <c r="O165" s="73" t="s">
        <v>1037</v>
      </c>
    </row>
    <row r="166" ht="27" spans="1:15">
      <c r="A166" s="64">
        <v>159</v>
      </c>
      <c r="B166" s="31" t="s">
        <v>1038</v>
      </c>
      <c r="C166" s="31" t="s">
        <v>1039</v>
      </c>
      <c r="D166" s="31" t="s">
        <v>1040</v>
      </c>
      <c r="E166" s="31" t="s">
        <v>1041</v>
      </c>
      <c r="F166" s="31" t="s">
        <v>936</v>
      </c>
      <c r="G166" s="31" t="s">
        <v>1042</v>
      </c>
      <c r="H166" s="31" t="s">
        <v>27</v>
      </c>
      <c r="I166" s="31" t="s">
        <v>52</v>
      </c>
      <c r="J166" s="37" t="s">
        <v>115</v>
      </c>
      <c r="K166" s="39">
        <v>1</v>
      </c>
      <c r="L166" s="33">
        <v>1800</v>
      </c>
      <c r="M166" s="33">
        <v>7560</v>
      </c>
      <c r="N166" s="33">
        <v>1800</v>
      </c>
      <c r="O166" s="73" t="s">
        <v>1043</v>
      </c>
    </row>
    <row r="167" ht="27" spans="1:15">
      <c r="A167" s="64">
        <v>160</v>
      </c>
      <c r="B167" s="31" t="s">
        <v>1044</v>
      </c>
      <c r="C167" s="31" t="s">
        <v>1045</v>
      </c>
      <c r="D167" s="31" t="s">
        <v>1046</v>
      </c>
      <c r="E167" s="31" t="s">
        <v>1047</v>
      </c>
      <c r="F167" s="31" t="s">
        <v>936</v>
      </c>
      <c r="G167" s="31" t="s">
        <v>1048</v>
      </c>
      <c r="H167" s="31" t="s">
        <v>35</v>
      </c>
      <c r="I167" s="31" t="s">
        <v>44</v>
      </c>
      <c r="J167" s="37" t="s">
        <v>372</v>
      </c>
      <c r="K167" s="39">
        <v>1</v>
      </c>
      <c r="L167" s="33">
        <v>1800</v>
      </c>
      <c r="M167" s="33">
        <v>10400</v>
      </c>
      <c r="N167" s="33">
        <v>1800</v>
      </c>
      <c r="O167" s="73" t="s">
        <v>1049</v>
      </c>
    </row>
    <row r="168" ht="38.25" spans="1:15">
      <c r="A168" s="64">
        <v>161</v>
      </c>
      <c r="B168" s="31" t="s">
        <v>1050</v>
      </c>
      <c r="C168" s="31" t="s">
        <v>1051</v>
      </c>
      <c r="D168" s="31" t="s">
        <v>1052</v>
      </c>
      <c r="E168" s="31" t="s">
        <v>1053</v>
      </c>
      <c r="F168" s="31" t="s">
        <v>936</v>
      </c>
      <c r="G168" s="31" t="s">
        <v>1048</v>
      </c>
      <c r="H168" s="31" t="s">
        <v>35</v>
      </c>
      <c r="I168" s="31" t="s">
        <v>1054</v>
      </c>
      <c r="J168" s="37" t="s">
        <v>1055</v>
      </c>
      <c r="K168" s="39">
        <v>2</v>
      </c>
      <c r="L168" s="33">
        <v>3300</v>
      </c>
      <c r="M168" s="33">
        <v>16200</v>
      </c>
      <c r="N168" s="33">
        <v>3300</v>
      </c>
      <c r="O168" s="73" t="s">
        <v>1056</v>
      </c>
    </row>
    <row r="169" ht="40.5" spans="1:15">
      <c r="A169" s="64">
        <v>162</v>
      </c>
      <c r="B169" s="31" t="s">
        <v>1057</v>
      </c>
      <c r="C169" s="31" t="s">
        <v>1058</v>
      </c>
      <c r="D169" s="31" t="s">
        <v>1059</v>
      </c>
      <c r="E169" s="31" t="s">
        <v>1060</v>
      </c>
      <c r="F169" s="31" t="s">
        <v>936</v>
      </c>
      <c r="G169" s="31" t="s">
        <v>1061</v>
      </c>
      <c r="H169" s="31" t="s">
        <v>59</v>
      </c>
      <c r="I169" s="31" t="s">
        <v>60</v>
      </c>
      <c r="J169" s="37" t="s">
        <v>396</v>
      </c>
      <c r="K169" s="39">
        <v>1</v>
      </c>
      <c r="L169" s="33">
        <v>1000</v>
      </c>
      <c r="M169" s="33">
        <v>5800</v>
      </c>
      <c r="N169" s="33">
        <v>1000</v>
      </c>
      <c r="O169" s="73" t="s">
        <v>1062</v>
      </c>
    </row>
    <row r="170" ht="74.25" spans="1:15">
      <c r="A170" s="64">
        <v>163</v>
      </c>
      <c r="B170" s="31" t="s">
        <v>1063</v>
      </c>
      <c r="C170" s="31" t="s">
        <v>1064</v>
      </c>
      <c r="D170" s="31" t="s">
        <v>1065</v>
      </c>
      <c r="E170" s="31" t="s">
        <v>1066</v>
      </c>
      <c r="F170" s="31" t="s">
        <v>936</v>
      </c>
      <c r="G170" s="31" t="s">
        <v>1067</v>
      </c>
      <c r="H170" s="31" t="s">
        <v>783</v>
      </c>
      <c r="I170" s="31" t="s">
        <v>1068</v>
      </c>
      <c r="J170" s="37" t="s">
        <v>1069</v>
      </c>
      <c r="K170" s="39">
        <v>3</v>
      </c>
      <c r="L170" s="33">
        <v>44300</v>
      </c>
      <c r="M170" s="33">
        <v>197700</v>
      </c>
      <c r="N170" s="33">
        <v>44300</v>
      </c>
      <c r="O170" s="73" t="s">
        <v>1070</v>
      </c>
    </row>
    <row r="171" ht="27" spans="1:15">
      <c r="A171" s="64">
        <v>164</v>
      </c>
      <c r="B171" s="31" t="s">
        <v>1071</v>
      </c>
      <c r="C171" s="31" t="s">
        <v>1072</v>
      </c>
      <c r="D171" s="31" t="s">
        <v>1073</v>
      </c>
      <c r="E171" s="31" t="s">
        <v>1074</v>
      </c>
      <c r="F171" s="31" t="s">
        <v>1075</v>
      </c>
      <c r="G171" s="31" t="s">
        <v>1076</v>
      </c>
      <c r="H171" s="31" t="s">
        <v>27</v>
      </c>
      <c r="I171" s="31" t="s">
        <v>237</v>
      </c>
      <c r="J171" s="37" t="s">
        <v>238</v>
      </c>
      <c r="K171" s="39">
        <v>1</v>
      </c>
      <c r="L171" s="33">
        <v>640</v>
      </c>
      <c r="M171" s="33">
        <v>3000</v>
      </c>
      <c r="N171" s="33">
        <v>640</v>
      </c>
      <c r="O171" s="73" t="s">
        <v>1077</v>
      </c>
    </row>
    <row r="172" ht="27" spans="1:15">
      <c r="A172" s="64">
        <v>165</v>
      </c>
      <c r="B172" s="31" t="s">
        <v>1078</v>
      </c>
      <c r="C172" s="31" t="s">
        <v>1079</v>
      </c>
      <c r="D172" s="31" t="s">
        <v>1080</v>
      </c>
      <c r="E172" s="31" t="s">
        <v>1081</v>
      </c>
      <c r="F172" s="31" t="s">
        <v>1075</v>
      </c>
      <c r="G172" s="31" t="s">
        <v>1076</v>
      </c>
      <c r="H172" s="31" t="s">
        <v>27</v>
      </c>
      <c r="I172" s="31" t="s">
        <v>237</v>
      </c>
      <c r="J172" s="37" t="s">
        <v>238</v>
      </c>
      <c r="K172" s="39">
        <v>1</v>
      </c>
      <c r="L172" s="33">
        <v>640</v>
      </c>
      <c r="M172" s="33">
        <v>2800</v>
      </c>
      <c r="N172" s="33">
        <v>640</v>
      </c>
      <c r="O172" s="73" t="s">
        <v>1082</v>
      </c>
    </row>
    <row r="173" ht="27" spans="1:15">
      <c r="A173" s="64">
        <v>166</v>
      </c>
      <c r="B173" s="31" t="s">
        <v>1083</v>
      </c>
      <c r="C173" s="31" t="s">
        <v>1084</v>
      </c>
      <c r="D173" s="31" t="s">
        <v>1085</v>
      </c>
      <c r="E173" s="31" t="s">
        <v>1086</v>
      </c>
      <c r="F173" s="31" t="s">
        <v>1075</v>
      </c>
      <c r="G173" s="31" t="s">
        <v>1076</v>
      </c>
      <c r="H173" s="31" t="s">
        <v>27</v>
      </c>
      <c r="I173" s="31" t="s">
        <v>271</v>
      </c>
      <c r="J173" s="37" t="s">
        <v>272</v>
      </c>
      <c r="K173" s="39">
        <v>1</v>
      </c>
      <c r="L173" s="33">
        <v>640</v>
      </c>
      <c r="M173" s="33">
        <v>3300</v>
      </c>
      <c r="N173" s="33">
        <v>640</v>
      </c>
      <c r="O173" s="73" t="s">
        <v>1087</v>
      </c>
    </row>
    <row r="174" ht="50.25" spans="1:15">
      <c r="A174" s="64">
        <v>167</v>
      </c>
      <c r="B174" s="31" t="s">
        <v>1088</v>
      </c>
      <c r="C174" s="31" t="s">
        <v>1089</v>
      </c>
      <c r="D174" s="31" t="s">
        <v>1090</v>
      </c>
      <c r="E174" s="31" t="s">
        <v>1091</v>
      </c>
      <c r="F174" s="31" t="s">
        <v>1075</v>
      </c>
      <c r="G174" s="31" t="s">
        <v>1076</v>
      </c>
      <c r="H174" s="31" t="s">
        <v>27</v>
      </c>
      <c r="I174" s="31" t="s">
        <v>1092</v>
      </c>
      <c r="J174" s="37" t="s">
        <v>1093</v>
      </c>
      <c r="K174" s="39">
        <v>2</v>
      </c>
      <c r="L174" s="33">
        <v>2000</v>
      </c>
      <c r="M174" s="33">
        <v>9650</v>
      </c>
      <c r="N174" s="33">
        <v>2000</v>
      </c>
      <c r="O174" s="73" t="s">
        <v>1094</v>
      </c>
    </row>
    <row r="175" ht="27" spans="1:15">
      <c r="A175" s="64">
        <v>168</v>
      </c>
      <c r="B175" s="31" t="s">
        <v>1095</v>
      </c>
      <c r="C175" s="31" t="s">
        <v>1096</v>
      </c>
      <c r="D175" s="31" t="s">
        <v>1097</v>
      </c>
      <c r="E175" s="31" t="s">
        <v>1098</v>
      </c>
      <c r="F175" s="31" t="s">
        <v>1075</v>
      </c>
      <c r="G175" s="31" t="s">
        <v>1099</v>
      </c>
      <c r="H175" s="31" t="s">
        <v>59</v>
      </c>
      <c r="I175" s="31" t="s">
        <v>44</v>
      </c>
      <c r="J175" s="37" t="s">
        <v>372</v>
      </c>
      <c r="K175" s="39">
        <v>1</v>
      </c>
      <c r="L175" s="33">
        <v>1800</v>
      </c>
      <c r="M175" s="33">
        <v>8400</v>
      </c>
      <c r="N175" s="33">
        <v>1800</v>
      </c>
      <c r="O175" s="73" t="s">
        <v>1100</v>
      </c>
    </row>
    <row r="176" ht="40.5" spans="1:15">
      <c r="A176" s="64">
        <v>169</v>
      </c>
      <c r="B176" s="31" t="s">
        <v>1101</v>
      </c>
      <c r="C176" s="31" t="s">
        <v>1102</v>
      </c>
      <c r="D176" s="31" t="s">
        <v>1103</v>
      </c>
      <c r="E176" s="31" t="s">
        <v>1104</v>
      </c>
      <c r="F176" s="31" t="s">
        <v>1075</v>
      </c>
      <c r="G176" s="31" t="s">
        <v>1105</v>
      </c>
      <c r="H176" s="31" t="s">
        <v>27</v>
      </c>
      <c r="I176" s="31" t="s">
        <v>60</v>
      </c>
      <c r="J176" s="37" t="s">
        <v>396</v>
      </c>
      <c r="K176" s="39">
        <v>1</v>
      </c>
      <c r="L176" s="33">
        <v>1000</v>
      </c>
      <c r="M176" s="33">
        <v>6300</v>
      </c>
      <c r="N176" s="33">
        <v>1000</v>
      </c>
      <c r="O176" s="73" t="s">
        <v>1106</v>
      </c>
    </row>
    <row r="177" ht="40.5" spans="1:15">
      <c r="A177" s="64">
        <v>170</v>
      </c>
      <c r="B177" s="31" t="s">
        <v>1107</v>
      </c>
      <c r="C177" s="31" t="s">
        <v>1108</v>
      </c>
      <c r="D177" s="31" t="s">
        <v>1109</v>
      </c>
      <c r="E177" s="31" t="s">
        <v>1110</v>
      </c>
      <c r="F177" s="31" t="s">
        <v>1075</v>
      </c>
      <c r="G177" s="31" t="s">
        <v>1105</v>
      </c>
      <c r="H177" s="31" t="s">
        <v>59</v>
      </c>
      <c r="I177" s="31" t="s">
        <v>855</v>
      </c>
      <c r="J177" s="37" t="s">
        <v>856</v>
      </c>
      <c r="K177" s="39">
        <v>1</v>
      </c>
      <c r="L177" s="33">
        <v>4300</v>
      </c>
      <c r="M177" s="33">
        <v>34000</v>
      </c>
      <c r="N177" s="33">
        <v>4300</v>
      </c>
      <c r="O177" s="73" t="s">
        <v>1111</v>
      </c>
    </row>
    <row r="178" ht="27" spans="1:15">
      <c r="A178" s="64">
        <v>171</v>
      </c>
      <c r="B178" s="31" t="s">
        <v>1112</v>
      </c>
      <c r="C178" s="31" t="s">
        <v>1113</v>
      </c>
      <c r="D178" s="31" t="s">
        <v>1114</v>
      </c>
      <c r="E178" s="31" t="s">
        <v>1115</v>
      </c>
      <c r="F178" s="31" t="s">
        <v>1075</v>
      </c>
      <c r="G178" s="31" t="s">
        <v>1105</v>
      </c>
      <c r="H178" s="31" t="s">
        <v>783</v>
      </c>
      <c r="I178" s="31" t="s">
        <v>52</v>
      </c>
      <c r="J178" s="37" t="s">
        <v>540</v>
      </c>
      <c r="K178" s="39">
        <v>1</v>
      </c>
      <c r="L178" s="33">
        <v>1000</v>
      </c>
      <c r="M178" s="33">
        <v>3800</v>
      </c>
      <c r="N178" s="33">
        <v>1000</v>
      </c>
      <c r="O178" s="73" t="s">
        <v>1116</v>
      </c>
    </row>
    <row r="179" ht="39" spans="1:15">
      <c r="A179" s="64">
        <v>172</v>
      </c>
      <c r="B179" s="31" t="s">
        <v>1117</v>
      </c>
      <c r="C179" s="31" t="s">
        <v>1118</v>
      </c>
      <c r="D179" s="31" t="s">
        <v>1119</v>
      </c>
      <c r="E179" s="31" t="s">
        <v>1120</v>
      </c>
      <c r="F179" s="31" t="s">
        <v>1075</v>
      </c>
      <c r="G179" s="31" t="s">
        <v>1121</v>
      </c>
      <c r="H179" s="31" t="s">
        <v>59</v>
      </c>
      <c r="I179" s="31" t="s">
        <v>1122</v>
      </c>
      <c r="J179" s="37" t="s">
        <v>1123</v>
      </c>
      <c r="K179" s="39">
        <v>2</v>
      </c>
      <c r="L179" s="33">
        <v>3500</v>
      </c>
      <c r="M179" s="33">
        <v>12500</v>
      </c>
      <c r="N179" s="33">
        <v>3500</v>
      </c>
      <c r="O179" s="73" t="s">
        <v>1124</v>
      </c>
    </row>
    <row r="180" ht="27" spans="1:15">
      <c r="A180" s="64">
        <v>173</v>
      </c>
      <c r="B180" s="31" t="s">
        <v>1125</v>
      </c>
      <c r="C180" s="31" t="s">
        <v>1126</v>
      </c>
      <c r="D180" s="31" t="s">
        <v>1127</v>
      </c>
      <c r="E180" s="31" t="s">
        <v>1128</v>
      </c>
      <c r="F180" s="31" t="s">
        <v>1075</v>
      </c>
      <c r="G180" s="31" t="s">
        <v>1121</v>
      </c>
      <c r="H180" s="31" t="s">
        <v>59</v>
      </c>
      <c r="I180" s="31" t="s">
        <v>237</v>
      </c>
      <c r="J180" s="37" t="s">
        <v>238</v>
      </c>
      <c r="K180" s="39">
        <v>1</v>
      </c>
      <c r="L180" s="33">
        <v>640</v>
      </c>
      <c r="M180" s="33">
        <v>3700</v>
      </c>
      <c r="N180" s="33">
        <v>640</v>
      </c>
      <c r="O180" s="73" t="s">
        <v>1129</v>
      </c>
    </row>
    <row r="181" ht="27" spans="1:15">
      <c r="A181" s="64">
        <v>174</v>
      </c>
      <c r="B181" s="31" t="s">
        <v>1130</v>
      </c>
      <c r="C181" s="31" t="s">
        <v>1131</v>
      </c>
      <c r="D181" s="31" t="s">
        <v>1132</v>
      </c>
      <c r="E181" s="31" t="s">
        <v>1133</v>
      </c>
      <c r="F181" s="31" t="s">
        <v>1075</v>
      </c>
      <c r="G181" s="31" t="s">
        <v>1121</v>
      </c>
      <c r="H181" s="31" t="s">
        <v>59</v>
      </c>
      <c r="I181" s="31" t="s">
        <v>36</v>
      </c>
      <c r="J181" s="37" t="s">
        <v>876</v>
      </c>
      <c r="K181" s="39">
        <v>1</v>
      </c>
      <c r="L181" s="33">
        <v>1700</v>
      </c>
      <c r="M181" s="33">
        <v>5200</v>
      </c>
      <c r="N181" s="33">
        <v>1700</v>
      </c>
      <c r="O181" s="73" t="s">
        <v>1134</v>
      </c>
    </row>
    <row r="182" ht="38.25" spans="1:15">
      <c r="A182" s="64">
        <v>175</v>
      </c>
      <c r="B182" s="31" t="s">
        <v>1135</v>
      </c>
      <c r="C182" s="31" t="s">
        <v>1136</v>
      </c>
      <c r="D182" s="31" t="s">
        <v>1137</v>
      </c>
      <c r="E182" s="31" t="s">
        <v>1138</v>
      </c>
      <c r="F182" s="31" t="s">
        <v>1075</v>
      </c>
      <c r="G182" s="31" t="s">
        <v>1139</v>
      </c>
      <c r="H182" s="31" t="s">
        <v>27</v>
      </c>
      <c r="I182" s="31" t="s">
        <v>670</v>
      </c>
      <c r="J182" s="37" t="s">
        <v>1140</v>
      </c>
      <c r="K182" s="39">
        <v>2</v>
      </c>
      <c r="L182" s="33">
        <v>1340</v>
      </c>
      <c r="M182" s="33">
        <v>7425.75</v>
      </c>
      <c r="N182" s="33">
        <v>1340</v>
      </c>
      <c r="O182" s="73" t="s">
        <v>1141</v>
      </c>
    </row>
    <row r="183" ht="50.25" spans="1:15">
      <c r="A183" s="64">
        <v>176</v>
      </c>
      <c r="B183" s="31" t="s">
        <v>1142</v>
      </c>
      <c r="C183" s="31" t="s">
        <v>1143</v>
      </c>
      <c r="D183" s="31" t="s">
        <v>1144</v>
      </c>
      <c r="E183" s="31" t="s">
        <v>1145</v>
      </c>
      <c r="F183" s="31" t="s">
        <v>1075</v>
      </c>
      <c r="G183" s="31" t="s">
        <v>1146</v>
      </c>
      <c r="H183" s="31" t="s">
        <v>27</v>
      </c>
      <c r="I183" s="31" t="s">
        <v>1147</v>
      </c>
      <c r="J183" s="37" t="s">
        <v>1148</v>
      </c>
      <c r="K183" s="39">
        <v>3</v>
      </c>
      <c r="L183" s="33">
        <v>28030</v>
      </c>
      <c r="M183" s="33">
        <v>180300</v>
      </c>
      <c r="N183" s="33">
        <v>28030</v>
      </c>
      <c r="O183" s="73" t="s">
        <v>1149</v>
      </c>
    </row>
    <row r="184" ht="38.25" spans="1:15">
      <c r="A184" s="64">
        <v>177</v>
      </c>
      <c r="B184" s="31" t="s">
        <v>1150</v>
      </c>
      <c r="C184" s="31" t="s">
        <v>1151</v>
      </c>
      <c r="D184" s="31" t="s">
        <v>1152</v>
      </c>
      <c r="E184" s="31" t="s">
        <v>1153</v>
      </c>
      <c r="F184" s="31" t="s">
        <v>1075</v>
      </c>
      <c r="G184" s="31" t="s">
        <v>1146</v>
      </c>
      <c r="H184" s="31" t="s">
        <v>35</v>
      </c>
      <c r="I184" s="31" t="s">
        <v>1154</v>
      </c>
      <c r="J184" s="37" t="s">
        <v>1155</v>
      </c>
      <c r="K184" s="39">
        <v>2</v>
      </c>
      <c r="L184" s="33">
        <v>2800</v>
      </c>
      <c r="M184" s="33">
        <v>12400</v>
      </c>
      <c r="N184" s="33">
        <v>2800</v>
      </c>
      <c r="O184" s="73" t="s">
        <v>1156</v>
      </c>
    </row>
    <row r="185" ht="27" spans="1:15">
      <c r="A185" s="64">
        <v>178</v>
      </c>
      <c r="B185" s="31" t="s">
        <v>1157</v>
      </c>
      <c r="C185" s="31" t="s">
        <v>1158</v>
      </c>
      <c r="D185" s="31" t="s">
        <v>1159</v>
      </c>
      <c r="E185" s="31" t="s">
        <v>1160</v>
      </c>
      <c r="F185" s="31" t="s">
        <v>1075</v>
      </c>
      <c r="G185" s="31" t="s">
        <v>1161</v>
      </c>
      <c r="H185" s="31" t="s">
        <v>27</v>
      </c>
      <c r="I185" s="31" t="s">
        <v>138</v>
      </c>
      <c r="J185" s="37" t="s">
        <v>1162</v>
      </c>
      <c r="K185" s="39">
        <v>1</v>
      </c>
      <c r="L185" s="33">
        <v>14700</v>
      </c>
      <c r="M185" s="33">
        <v>68000</v>
      </c>
      <c r="N185" s="33">
        <v>14700</v>
      </c>
      <c r="O185" s="73" t="s">
        <v>1163</v>
      </c>
    </row>
    <row r="190" spans="1:15">
      <c r="A190" s="5" t="s">
        <v>1164</v>
      </c>
      <c r="B190" s="5"/>
      <c r="C190" s="5"/>
      <c r="D190" s="5"/>
      <c r="E190" s="5"/>
      <c r="F190" s="5"/>
      <c r="G190" s="5"/>
      <c r="H190" s="5"/>
      <c r="I190" s="5"/>
      <c r="J190" s="5"/>
      <c r="L190" s="5"/>
      <c r="M190" s="5"/>
      <c r="N190" s="5"/>
      <c r="O190" s="5"/>
    </row>
    <row r="191" spans="1:15">
      <c r="A191" s="5"/>
      <c r="B191" s="5"/>
      <c r="C191" s="5"/>
      <c r="D191" s="5"/>
      <c r="E191" s="5"/>
      <c r="F191" s="5"/>
      <c r="G191" s="5"/>
      <c r="H191" s="5"/>
      <c r="I191" s="5"/>
      <c r="J191" s="5"/>
      <c r="L191" s="5"/>
      <c r="M191" s="5"/>
      <c r="N191" s="5"/>
      <c r="O191" s="5"/>
    </row>
  </sheetData>
  <autoFilter xmlns:etc="http://www.wps.cn/officeDocument/2017/etCustomData" ref="A3:O185" etc:filterBottomFollowUsedRange="0">
    <extLst/>
  </autoFilter>
  <mergeCells count="18">
    <mergeCell ref="A1:N1"/>
    <mergeCell ref="A3:C3"/>
    <mergeCell ref="D3:M3"/>
    <mergeCell ref="A7:J7"/>
    <mergeCell ref="A4:A6"/>
    <mergeCell ref="B4:B6"/>
    <mergeCell ref="C4:C6"/>
    <mergeCell ref="D4:D6"/>
    <mergeCell ref="E4:E6"/>
    <mergeCell ref="I4:I6"/>
    <mergeCell ref="J4:J6"/>
    <mergeCell ref="K4:K6"/>
    <mergeCell ref="L4:L6"/>
    <mergeCell ref="M4:M6"/>
    <mergeCell ref="N4:N6"/>
    <mergeCell ref="O4:O6"/>
    <mergeCell ref="F4:H5"/>
    <mergeCell ref="A190:O191"/>
  </mergeCells>
  <pageMargins left="0.472222222222222" right="0.393055555555556" top="0.708333333333333" bottom="0.865972222222222" header="0.5" footer="0.5"/>
  <pageSetup paperSize="9" scale="75" fitToHeight="0" orientation="landscape" horizontalDpi="600"/>
  <headerFooter>
    <oddFooter>&amp;L制表人：&amp;C审核人：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5"/>
  <sheetViews>
    <sheetView workbookViewId="0">
      <selection activeCell="N8" sqref="N8:N185"/>
    </sheetView>
  </sheetViews>
  <sheetFormatPr defaultColWidth="9" defaultRowHeight="13.5"/>
  <cols>
    <col min="2" max="2" width="20.625" customWidth="1"/>
    <col min="3" max="3" width="21.75" customWidth="1"/>
    <col min="4" max="4" width="12.9083333333333" customWidth="1"/>
    <col min="5" max="5" width="7.91666666666667" customWidth="1"/>
    <col min="6" max="6" width="7.08333333333333" customWidth="1"/>
    <col min="7" max="7" width="20.2666666666667" style="3" customWidth="1"/>
    <col min="8" max="8" width="30.4166666666667" style="3" customWidth="1"/>
    <col min="9" max="9" width="5.96666666666667" style="5" customWidth="1"/>
    <col min="10" max="10" width="8.33333333333333" style="6" customWidth="1"/>
    <col min="11" max="11" width="9.16666666666667" style="6" customWidth="1"/>
    <col min="12" max="12" width="14.85" style="6" customWidth="1"/>
    <col min="13" max="13" width="17.075" style="6" customWidth="1"/>
  </cols>
  <sheetData>
    <row r="1" ht="18" spans="1:14">
      <c r="A1" s="7"/>
      <c r="B1" s="7"/>
      <c r="C1" s="7"/>
      <c r="D1" s="7"/>
      <c r="E1" s="7"/>
      <c r="F1" s="7"/>
      <c r="G1" s="7"/>
      <c r="H1" s="7"/>
      <c r="I1" s="7"/>
      <c r="J1" s="8"/>
      <c r="K1" s="8"/>
      <c r="L1" s="8"/>
      <c r="M1" s="8"/>
    </row>
    <row r="2" spans="1:14">
      <c r="A2" s="9"/>
      <c r="B2" s="9"/>
      <c r="C2" s="9"/>
      <c r="D2" s="9"/>
      <c r="E2" s="9"/>
      <c r="F2" s="9"/>
      <c r="G2" s="9"/>
      <c r="H2" s="9"/>
      <c r="I2" s="9"/>
      <c r="J2" s="10"/>
      <c r="K2" s="10"/>
      <c r="L2" s="10"/>
      <c r="M2" s="10"/>
    </row>
    <row r="3" spans="1:14">
      <c r="A3" s="11"/>
      <c r="B3" s="11" t="s">
        <v>2</v>
      </c>
      <c r="C3" s="11"/>
      <c r="D3" s="11"/>
      <c r="E3" s="11"/>
      <c r="F3" s="11"/>
      <c r="G3" s="12"/>
      <c r="H3" s="12"/>
      <c r="I3" s="11"/>
      <c r="J3" s="13"/>
      <c r="K3" s="13"/>
      <c r="L3" s="13"/>
      <c r="M3" s="13" t="s">
        <v>3</v>
      </c>
    </row>
    <row r="4" spans="1:14">
      <c r="A4" s="14" t="s">
        <v>6</v>
      </c>
      <c r="B4" s="14" t="s">
        <v>7</v>
      </c>
      <c r="C4" s="14" t="s">
        <v>8</v>
      </c>
      <c r="D4" s="15" t="s">
        <v>9</v>
      </c>
      <c r="E4" s="16"/>
      <c r="F4" s="17"/>
      <c r="G4" s="18" t="s">
        <v>10</v>
      </c>
      <c r="H4" s="19" t="s">
        <v>11</v>
      </c>
      <c r="I4" s="14" t="s">
        <v>12</v>
      </c>
      <c r="J4" s="20" t="s">
        <v>13</v>
      </c>
      <c r="K4" s="21" t="s">
        <v>14</v>
      </c>
      <c r="L4" s="20" t="s">
        <v>16</v>
      </c>
      <c r="M4" s="21" t="s">
        <v>15</v>
      </c>
    </row>
    <row r="5" spans="1:14">
      <c r="A5" s="14"/>
      <c r="B5" s="14"/>
      <c r="C5" s="14"/>
      <c r="D5" s="22"/>
      <c r="E5" s="23"/>
      <c r="F5" s="24"/>
      <c r="G5" s="25"/>
      <c r="H5" s="26"/>
      <c r="I5" s="14"/>
      <c r="J5" s="27"/>
      <c r="K5" s="21"/>
      <c r="L5" s="27"/>
      <c r="M5" s="21"/>
    </row>
    <row r="6" spans="1:14">
      <c r="A6" s="14"/>
      <c r="B6" s="14"/>
      <c r="C6" s="14"/>
      <c r="D6" s="14" t="s">
        <v>17</v>
      </c>
      <c r="E6" s="14" t="s">
        <v>18</v>
      </c>
      <c r="F6" s="14" t="s">
        <v>19</v>
      </c>
      <c r="G6" s="28"/>
      <c r="H6" s="29"/>
      <c r="I6" s="14"/>
      <c r="J6" s="30"/>
      <c r="K6" s="21"/>
      <c r="L6" s="30"/>
      <c r="M6" s="21"/>
    </row>
    <row r="7" spans="1:14">
      <c r="A7" s="14"/>
      <c r="B7" s="14"/>
      <c r="C7" s="14"/>
      <c r="D7" s="14"/>
      <c r="E7" s="14"/>
      <c r="F7" s="14"/>
      <c r="G7" s="28"/>
      <c r="H7" s="29"/>
      <c r="I7" s="14">
        <f t="shared" ref="I7:K7" si="0">SUM(I8:I185)</f>
        <v>236</v>
      </c>
      <c r="J7" s="21">
        <f t="shared" si="0"/>
        <v>1711560</v>
      </c>
      <c r="K7" s="21">
        <f t="shared" si="0"/>
        <v>8533223.13</v>
      </c>
      <c r="L7" s="21"/>
      <c r="M7" s="21">
        <f>SUM(M8:M185)</f>
        <v>1711560</v>
      </c>
    </row>
    <row r="8" ht="14.25" spans="1:14">
      <c r="A8" s="31" t="s">
        <v>22</v>
      </c>
      <c r="B8" s="31" t="s">
        <v>23</v>
      </c>
      <c r="C8" s="31" t="s">
        <v>24</v>
      </c>
      <c r="D8" s="31" t="s">
        <v>25</v>
      </c>
      <c r="E8" s="31" t="s">
        <v>26</v>
      </c>
      <c r="F8" s="31" t="s">
        <v>27</v>
      </c>
      <c r="G8" s="31" t="s">
        <v>28</v>
      </c>
      <c r="H8" s="31" t="s">
        <v>29</v>
      </c>
      <c r="I8" s="32">
        <v>2</v>
      </c>
      <c r="J8" s="33">
        <v>1830</v>
      </c>
      <c r="K8" s="33">
        <v>7661.39</v>
      </c>
      <c r="L8" s="33"/>
      <c r="M8" s="33">
        <v>1830</v>
      </c>
      <c r="N8" t="str">
        <f>VLOOKUP(A8,Sheet2!A:B,2,FALSE)</f>
        <v>2025/6/3 10:24:00</v>
      </c>
    </row>
    <row r="9" ht="14.25" spans="1:14">
      <c r="A9" s="31" t="s">
        <v>32</v>
      </c>
      <c r="B9" s="31" t="s">
        <v>33</v>
      </c>
      <c r="C9" s="31" t="s">
        <v>34</v>
      </c>
      <c r="D9" s="31" t="s">
        <v>25</v>
      </c>
      <c r="E9" s="31" t="s">
        <v>26</v>
      </c>
      <c r="F9" s="31" t="s">
        <v>35</v>
      </c>
      <c r="G9" s="31" t="s">
        <v>36</v>
      </c>
      <c r="H9" s="31" t="s">
        <v>37</v>
      </c>
      <c r="I9" s="32">
        <v>1</v>
      </c>
      <c r="J9" s="33">
        <v>900</v>
      </c>
      <c r="K9" s="33">
        <v>4851.49</v>
      </c>
      <c r="L9" s="33"/>
      <c r="M9" s="33">
        <v>900</v>
      </c>
      <c r="N9" t="str">
        <f>VLOOKUP(A9,Sheet2!A:B,2,FALSE)</f>
        <v>2025/6/3 10:29:58</v>
      </c>
    </row>
    <row r="10" ht="14.25" spans="1:14">
      <c r="A10" s="31" t="s">
        <v>40</v>
      </c>
      <c r="B10" s="31" t="s">
        <v>41</v>
      </c>
      <c r="C10" s="31" t="s">
        <v>42</v>
      </c>
      <c r="D10" s="31" t="s">
        <v>25</v>
      </c>
      <c r="E10" s="31" t="s">
        <v>26</v>
      </c>
      <c r="F10" s="31" t="s">
        <v>43</v>
      </c>
      <c r="G10" s="31" t="s">
        <v>44</v>
      </c>
      <c r="H10" s="31" t="s">
        <v>45</v>
      </c>
      <c r="I10" s="32">
        <v>1</v>
      </c>
      <c r="J10" s="33">
        <v>930</v>
      </c>
      <c r="K10" s="33">
        <v>4100</v>
      </c>
      <c r="L10" s="33"/>
      <c r="M10" s="33">
        <v>930</v>
      </c>
      <c r="N10" t="str">
        <f>VLOOKUP(A10,Sheet2!A:B,2,FALSE)</f>
        <v>2025/9/2 11:29:44</v>
      </c>
    </row>
    <row r="11" ht="14.25" spans="1:14">
      <c r="A11" s="31" t="s">
        <v>48</v>
      </c>
      <c r="B11" s="31" t="s">
        <v>49</v>
      </c>
      <c r="C11" s="31" t="s">
        <v>50</v>
      </c>
      <c r="D11" s="31" t="s">
        <v>25</v>
      </c>
      <c r="E11" s="31" t="s">
        <v>51</v>
      </c>
      <c r="F11" s="31" t="s">
        <v>27</v>
      </c>
      <c r="G11" s="31" t="s">
        <v>52</v>
      </c>
      <c r="H11" s="31" t="s">
        <v>53</v>
      </c>
      <c r="I11" s="32">
        <v>1</v>
      </c>
      <c r="J11" s="33">
        <v>2100</v>
      </c>
      <c r="K11" s="33">
        <v>6800</v>
      </c>
      <c r="L11" s="33"/>
      <c r="M11" s="33">
        <v>2100</v>
      </c>
      <c r="N11" t="str">
        <f>VLOOKUP(A11,Sheet2!A:B,2,FALSE)</f>
        <v>2025/10/29 9:14:30</v>
      </c>
    </row>
    <row r="12" ht="14.25" spans="1:14">
      <c r="A12" s="31" t="s">
        <v>56</v>
      </c>
      <c r="B12" s="31" t="s">
        <v>57</v>
      </c>
      <c r="C12" s="31" t="s">
        <v>58</v>
      </c>
      <c r="D12" s="31" t="s">
        <v>25</v>
      </c>
      <c r="E12" s="31" t="s">
        <v>51</v>
      </c>
      <c r="F12" s="31" t="s">
        <v>59</v>
      </c>
      <c r="G12" s="31" t="s">
        <v>60</v>
      </c>
      <c r="H12" s="31" t="s">
        <v>61</v>
      </c>
      <c r="I12" s="32">
        <v>1</v>
      </c>
      <c r="J12" s="33">
        <v>1800</v>
      </c>
      <c r="K12" s="33">
        <v>9200</v>
      </c>
      <c r="L12" s="33"/>
      <c r="M12" s="33">
        <v>1800</v>
      </c>
      <c r="N12" t="str">
        <f>VLOOKUP(A12,Sheet2!A:B,2,FALSE)</f>
        <v>2025/6/10 16:37:28</v>
      </c>
    </row>
    <row r="13" ht="14.25" spans="1:14">
      <c r="A13" s="31" t="s">
        <v>64</v>
      </c>
      <c r="B13" s="31" t="s">
        <v>65</v>
      </c>
      <c r="C13" s="31" t="s">
        <v>66</v>
      </c>
      <c r="D13" s="31" t="s">
        <v>25</v>
      </c>
      <c r="E13" s="31" t="s">
        <v>51</v>
      </c>
      <c r="F13" s="31" t="s">
        <v>35</v>
      </c>
      <c r="G13" s="31" t="s">
        <v>36</v>
      </c>
      <c r="H13" s="31" t="s">
        <v>37</v>
      </c>
      <c r="I13" s="32">
        <v>1</v>
      </c>
      <c r="J13" s="33">
        <v>950</v>
      </c>
      <c r="K13" s="33">
        <v>4000</v>
      </c>
      <c r="L13" s="33"/>
      <c r="M13" s="33">
        <v>950</v>
      </c>
      <c r="N13" t="str">
        <f>VLOOKUP(A13,Sheet2!A:B,2,FALSE)</f>
        <v>2025/6/10 16:44:52</v>
      </c>
    </row>
    <row r="14" ht="14.25" spans="1:14">
      <c r="A14" s="31" t="s">
        <v>69</v>
      </c>
      <c r="B14" s="31" t="s">
        <v>70</v>
      </c>
      <c r="C14" s="31" t="s">
        <v>71</v>
      </c>
      <c r="D14" s="31" t="s">
        <v>25</v>
      </c>
      <c r="E14" s="31" t="s">
        <v>72</v>
      </c>
      <c r="F14" s="31" t="s">
        <v>59</v>
      </c>
      <c r="G14" s="31" t="s">
        <v>73</v>
      </c>
      <c r="H14" s="31" t="s">
        <v>74</v>
      </c>
      <c r="I14" s="32">
        <v>1</v>
      </c>
      <c r="J14" s="33">
        <v>3400</v>
      </c>
      <c r="K14" s="33">
        <v>102000</v>
      </c>
      <c r="L14" s="33"/>
      <c r="M14" s="33">
        <v>3400</v>
      </c>
      <c r="N14" t="str">
        <f>VLOOKUP(A14,Sheet2!A:B,2,FALSE)</f>
        <v>2025/8/18 11:41:09</v>
      </c>
    </row>
    <row r="15" ht="14.25" spans="1:14">
      <c r="A15" s="31" t="s">
        <v>77</v>
      </c>
      <c r="B15" s="31" t="s">
        <v>78</v>
      </c>
      <c r="C15" s="31" t="s">
        <v>79</v>
      </c>
      <c r="D15" s="31" t="s">
        <v>25</v>
      </c>
      <c r="E15" s="31" t="s">
        <v>80</v>
      </c>
      <c r="F15" s="31" t="s">
        <v>27</v>
      </c>
      <c r="G15" s="31" t="s">
        <v>81</v>
      </c>
      <c r="H15" s="31" t="s">
        <v>82</v>
      </c>
      <c r="I15" s="32">
        <v>1</v>
      </c>
      <c r="J15" s="33">
        <v>5400</v>
      </c>
      <c r="K15" s="33">
        <v>18100</v>
      </c>
      <c r="L15" s="33"/>
      <c r="M15" s="33">
        <v>5400</v>
      </c>
      <c r="N15" t="str">
        <f>VLOOKUP(A15,Sheet2!A:B,2,FALSE)</f>
        <v>2025/7/26 16:30:28</v>
      </c>
    </row>
    <row r="16" ht="14.25" spans="1:14">
      <c r="A16" s="31" t="s">
        <v>85</v>
      </c>
      <c r="B16" s="31" t="s">
        <v>86</v>
      </c>
      <c r="C16" s="31" t="s">
        <v>87</v>
      </c>
      <c r="D16" s="31" t="s">
        <v>88</v>
      </c>
      <c r="E16" s="31" t="s">
        <v>89</v>
      </c>
      <c r="F16" s="31" t="s">
        <v>90</v>
      </c>
      <c r="G16" s="31" t="s">
        <v>91</v>
      </c>
      <c r="H16" s="31" t="s">
        <v>92</v>
      </c>
      <c r="I16" s="32">
        <v>1</v>
      </c>
      <c r="J16" s="33">
        <v>68000</v>
      </c>
      <c r="K16" s="33">
        <v>236000</v>
      </c>
      <c r="L16" s="33"/>
      <c r="M16" s="33">
        <v>68000</v>
      </c>
      <c r="N16" t="str">
        <f>VLOOKUP(A16,Sheet2!A:B,2,FALSE)</f>
        <v>2025/2/18 12:07:34</v>
      </c>
    </row>
    <row r="17" ht="14.25" spans="1:14">
      <c r="A17" s="31" t="s">
        <v>95</v>
      </c>
      <c r="B17" s="31" t="s">
        <v>96</v>
      </c>
      <c r="C17" s="31" t="s">
        <v>97</v>
      </c>
      <c r="D17" s="31" t="s">
        <v>88</v>
      </c>
      <c r="E17" s="31" t="s">
        <v>98</v>
      </c>
      <c r="F17" s="31" t="s">
        <v>99</v>
      </c>
      <c r="G17" s="31" t="s">
        <v>100</v>
      </c>
      <c r="H17" s="31" t="s">
        <v>101</v>
      </c>
      <c r="I17" s="32">
        <v>1</v>
      </c>
      <c r="J17" s="33">
        <v>14400</v>
      </c>
      <c r="K17" s="33">
        <v>62999</v>
      </c>
      <c r="L17" s="33"/>
      <c r="M17" s="33">
        <v>14400</v>
      </c>
      <c r="N17" t="str">
        <f>VLOOKUP(A17,Sheet2!A:B,2,FALSE)</f>
        <v>2025/11/24 14:39:01</v>
      </c>
    </row>
    <row r="18" ht="14.25" spans="1:14">
      <c r="A18" s="31" t="s">
        <v>104</v>
      </c>
      <c r="B18" s="31" t="s">
        <v>105</v>
      </c>
      <c r="C18" s="31" t="s">
        <v>106</v>
      </c>
      <c r="D18" s="31" t="s">
        <v>88</v>
      </c>
      <c r="E18" s="31" t="s">
        <v>107</v>
      </c>
      <c r="F18" s="31" t="s">
        <v>108</v>
      </c>
      <c r="G18" s="31" t="s">
        <v>44</v>
      </c>
      <c r="H18" s="31" t="s">
        <v>45</v>
      </c>
      <c r="I18" s="32">
        <v>1</v>
      </c>
      <c r="J18" s="33">
        <v>930</v>
      </c>
      <c r="K18" s="33">
        <v>5900</v>
      </c>
      <c r="L18" s="33"/>
      <c r="M18" s="33">
        <v>930</v>
      </c>
      <c r="N18" t="str">
        <f>VLOOKUP(A18,Sheet2!A:B,2,FALSE)</f>
        <v>2025/8/7 9:24:16</v>
      </c>
    </row>
    <row r="19" ht="14.25" spans="1:14">
      <c r="A19" s="31" t="s">
        <v>111</v>
      </c>
      <c r="B19" s="31" t="s">
        <v>112</v>
      </c>
      <c r="C19" s="31" t="s">
        <v>113</v>
      </c>
      <c r="D19" s="31" t="s">
        <v>88</v>
      </c>
      <c r="E19" s="31" t="s">
        <v>107</v>
      </c>
      <c r="F19" s="31" t="s">
        <v>114</v>
      </c>
      <c r="G19" s="31" t="s">
        <v>52</v>
      </c>
      <c r="H19" s="31" t="s">
        <v>115</v>
      </c>
      <c r="I19" s="32">
        <v>1</v>
      </c>
      <c r="J19" s="33">
        <v>1800</v>
      </c>
      <c r="K19" s="33">
        <v>6200</v>
      </c>
      <c r="L19" s="33"/>
      <c r="M19" s="33">
        <v>1800</v>
      </c>
      <c r="N19" t="str">
        <f>VLOOKUP(A19,Sheet2!A:B,2,FALSE)</f>
        <v>2025/8/7 9:28:41</v>
      </c>
    </row>
    <row r="20" ht="36.75" spans="1:14">
      <c r="A20" s="31" t="s">
        <v>118</v>
      </c>
      <c r="B20" s="31" t="s">
        <v>119</v>
      </c>
      <c r="C20" s="31" t="s">
        <v>120</v>
      </c>
      <c r="D20" s="31" t="s">
        <v>121</v>
      </c>
      <c r="E20" s="31" t="s">
        <v>122</v>
      </c>
      <c r="F20" s="31" t="s">
        <v>123</v>
      </c>
      <c r="G20" s="34" t="s">
        <v>124</v>
      </c>
      <c r="H20" s="35" t="s">
        <v>125</v>
      </c>
      <c r="I20" s="32">
        <v>4</v>
      </c>
      <c r="J20" s="33">
        <v>14430</v>
      </c>
      <c r="K20" s="33">
        <v>20000</v>
      </c>
      <c r="L20" s="33"/>
      <c r="M20" s="33">
        <v>14430</v>
      </c>
      <c r="N20" t="str">
        <f>VLOOKUP(A20,Sheet2!A:B,2,FALSE)</f>
        <v>2025/4/9 11:22:01</v>
      </c>
    </row>
    <row r="21" ht="14.25" spans="1:14">
      <c r="A21" s="31" t="s">
        <v>128</v>
      </c>
      <c r="B21" s="31" t="s">
        <v>129</v>
      </c>
      <c r="C21" s="31" t="s">
        <v>130</v>
      </c>
      <c r="D21" s="31" t="s">
        <v>121</v>
      </c>
      <c r="E21" s="31" t="s">
        <v>122</v>
      </c>
      <c r="F21" s="31" t="s">
        <v>131</v>
      </c>
      <c r="G21" s="31" t="s">
        <v>36</v>
      </c>
      <c r="H21" s="31" t="s">
        <v>37</v>
      </c>
      <c r="I21" s="32">
        <v>1</v>
      </c>
      <c r="J21" s="33">
        <v>900</v>
      </c>
      <c r="K21" s="33">
        <v>4950.5</v>
      </c>
      <c r="L21" s="33"/>
      <c r="M21" s="33">
        <v>900</v>
      </c>
      <c r="N21" t="str">
        <f>VLOOKUP(A21,Sheet2!A:B,2,FALSE)</f>
        <v>2025/5/30 10:45:02</v>
      </c>
    </row>
    <row r="22" ht="14.25" spans="1:14">
      <c r="A22" s="31" t="s">
        <v>134</v>
      </c>
      <c r="B22" s="31" t="s">
        <v>135</v>
      </c>
      <c r="C22" s="31" t="s">
        <v>136</v>
      </c>
      <c r="D22" s="31" t="s">
        <v>121</v>
      </c>
      <c r="E22" s="31" t="s">
        <v>122</v>
      </c>
      <c r="F22" s="31" t="s">
        <v>137</v>
      </c>
      <c r="G22" s="31" t="s">
        <v>138</v>
      </c>
      <c r="H22" s="31" t="s">
        <v>139</v>
      </c>
      <c r="I22" s="32">
        <v>1</v>
      </c>
      <c r="J22" s="33">
        <v>6700</v>
      </c>
      <c r="K22" s="33">
        <v>38000</v>
      </c>
      <c r="L22" s="33"/>
      <c r="M22" s="33">
        <v>6700</v>
      </c>
      <c r="N22" t="str">
        <f>VLOOKUP(A22,Sheet2!A:B,2,FALSE)</f>
        <v>2025/10/16 13:17:49</v>
      </c>
    </row>
    <row r="23" ht="14.25" spans="1:14">
      <c r="A23" s="31" t="s">
        <v>142</v>
      </c>
      <c r="B23" s="31" t="s">
        <v>143</v>
      </c>
      <c r="C23" s="31" t="s">
        <v>144</v>
      </c>
      <c r="D23" s="31" t="s">
        <v>121</v>
      </c>
      <c r="E23" s="31" t="s">
        <v>145</v>
      </c>
      <c r="F23" s="31" t="s">
        <v>146</v>
      </c>
      <c r="G23" s="31" t="s">
        <v>147</v>
      </c>
      <c r="H23" s="31" t="s">
        <v>147</v>
      </c>
      <c r="I23" s="32">
        <v>1</v>
      </c>
      <c r="J23" s="33">
        <v>8400</v>
      </c>
      <c r="K23" s="33">
        <v>36800</v>
      </c>
      <c r="L23" s="33"/>
      <c r="M23" s="33">
        <v>8400</v>
      </c>
      <c r="N23" t="str">
        <f>VLOOKUP(A23,Sheet2!A:B,2,FALSE)</f>
        <v>2025/10/14 10:32:04</v>
      </c>
    </row>
    <row r="24" ht="14.25" spans="1:14">
      <c r="A24" s="31" t="s">
        <v>150</v>
      </c>
      <c r="B24" s="31" t="s">
        <v>151</v>
      </c>
      <c r="C24" s="31" t="s">
        <v>152</v>
      </c>
      <c r="D24" s="31" t="s">
        <v>121</v>
      </c>
      <c r="E24" s="31" t="s">
        <v>153</v>
      </c>
      <c r="F24" s="31" t="s">
        <v>131</v>
      </c>
      <c r="G24" s="31" t="s">
        <v>100</v>
      </c>
      <c r="H24" s="31" t="s">
        <v>101</v>
      </c>
      <c r="I24" s="32">
        <v>1</v>
      </c>
      <c r="J24" s="33">
        <v>14400</v>
      </c>
      <c r="K24" s="33">
        <v>46000</v>
      </c>
      <c r="L24" s="33"/>
      <c r="M24" s="33">
        <v>14400</v>
      </c>
      <c r="N24" t="str">
        <f>VLOOKUP(A24,Sheet2!A:B,2,FALSE)</f>
        <v>2025/10/28 11:47:10</v>
      </c>
    </row>
    <row r="25" ht="14.25" spans="1:14">
      <c r="A25" s="31" t="s">
        <v>156</v>
      </c>
      <c r="B25" s="31" t="s">
        <v>157</v>
      </c>
      <c r="C25" s="31" t="s">
        <v>158</v>
      </c>
      <c r="D25" s="31" t="s">
        <v>121</v>
      </c>
      <c r="E25" s="31" t="s">
        <v>153</v>
      </c>
      <c r="F25" s="31" t="s">
        <v>137</v>
      </c>
      <c r="G25" s="31" t="s">
        <v>159</v>
      </c>
      <c r="H25" s="31" t="s">
        <v>160</v>
      </c>
      <c r="I25" s="32">
        <v>1</v>
      </c>
      <c r="J25" s="33">
        <v>40300</v>
      </c>
      <c r="K25" s="33">
        <v>205000</v>
      </c>
      <c r="L25" s="33"/>
      <c r="M25" s="33">
        <v>40300</v>
      </c>
      <c r="N25" t="str">
        <f>VLOOKUP(A25,Sheet2!A:B,2,FALSE)</f>
        <v>2025/4/16 19:29:46</v>
      </c>
    </row>
    <row r="26" ht="14.25" spans="1:14">
      <c r="A26" s="31" t="s">
        <v>163</v>
      </c>
      <c r="B26" s="31" t="s">
        <v>164</v>
      </c>
      <c r="C26" s="31" t="s">
        <v>165</v>
      </c>
      <c r="D26" s="31" t="s">
        <v>121</v>
      </c>
      <c r="E26" s="31" t="s">
        <v>166</v>
      </c>
      <c r="F26" s="31" t="s">
        <v>167</v>
      </c>
      <c r="G26" s="31" t="s">
        <v>159</v>
      </c>
      <c r="H26" s="31" t="s">
        <v>160</v>
      </c>
      <c r="I26" s="32">
        <v>1</v>
      </c>
      <c r="J26" s="33">
        <v>40300</v>
      </c>
      <c r="K26" s="33">
        <v>189000</v>
      </c>
      <c r="L26" s="33"/>
      <c r="M26" s="33">
        <v>40300</v>
      </c>
      <c r="N26" t="str">
        <f>VLOOKUP(A26,Sheet2!A:B,2,FALSE)</f>
        <v>2025/4/14 10:19:10</v>
      </c>
    </row>
    <row r="27" ht="14.25" spans="1:14">
      <c r="A27" s="31" t="s">
        <v>170</v>
      </c>
      <c r="B27" s="31" t="s">
        <v>171</v>
      </c>
      <c r="C27" s="31" t="s">
        <v>172</v>
      </c>
      <c r="D27" s="31" t="s">
        <v>121</v>
      </c>
      <c r="E27" s="31" t="s">
        <v>173</v>
      </c>
      <c r="F27" s="31" t="s">
        <v>174</v>
      </c>
      <c r="G27" s="31" t="s">
        <v>175</v>
      </c>
      <c r="H27" s="31" t="s">
        <v>176</v>
      </c>
      <c r="I27" s="32">
        <v>1</v>
      </c>
      <c r="J27" s="33">
        <v>111900</v>
      </c>
      <c r="K27" s="33">
        <v>495000</v>
      </c>
      <c r="L27" s="33"/>
      <c r="M27" s="33">
        <v>111900</v>
      </c>
      <c r="N27" t="str">
        <f>VLOOKUP(A27,Sheet2!A:B,2,FALSE)</f>
        <v>2025/1/2 10:04:23</v>
      </c>
    </row>
    <row r="28" ht="14.25" spans="1:14">
      <c r="A28" s="31" t="s">
        <v>179</v>
      </c>
      <c r="B28" s="31" t="s">
        <v>180</v>
      </c>
      <c r="C28" s="31" t="s">
        <v>181</v>
      </c>
      <c r="D28" s="31" t="s">
        <v>121</v>
      </c>
      <c r="E28" s="31" t="s">
        <v>182</v>
      </c>
      <c r="F28" s="31" t="s">
        <v>174</v>
      </c>
      <c r="G28" s="31" t="s">
        <v>183</v>
      </c>
      <c r="H28" s="36" t="s">
        <v>184</v>
      </c>
      <c r="I28" s="32">
        <v>2</v>
      </c>
      <c r="J28" s="33">
        <v>7630</v>
      </c>
      <c r="K28" s="33">
        <v>46000</v>
      </c>
      <c r="L28" s="33"/>
      <c r="M28" s="33">
        <v>7630</v>
      </c>
      <c r="N28" t="str">
        <f>VLOOKUP(A28,Sheet2!A:B,2,FALSE)</f>
        <v>2025/11/18 14:40:49</v>
      </c>
    </row>
    <row r="29" ht="14.25" spans="1:14">
      <c r="A29" s="31" t="s">
        <v>187</v>
      </c>
      <c r="B29" s="31" t="s">
        <v>188</v>
      </c>
      <c r="C29" s="31" t="s">
        <v>189</v>
      </c>
      <c r="D29" s="31" t="s">
        <v>190</v>
      </c>
      <c r="E29" s="31" t="s">
        <v>191</v>
      </c>
      <c r="F29" s="31" t="s">
        <v>43</v>
      </c>
      <c r="G29" s="31" t="s">
        <v>192</v>
      </c>
      <c r="H29" s="31" t="s">
        <v>193</v>
      </c>
      <c r="I29" s="32">
        <v>1</v>
      </c>
      <c r="J29" s="33">
        <v>1500</v>
      </c>
      <c r="K29" s="33">
        <v>8500</v>
      </c>
      <c r="L29" s="33"/>
      <c r="M29" s="33">
        <v>1500</v>
      </c>
      <c r="N29" t="str">
        <f>VLOOKUP(A29,Sheet2!A:B,2,FALSE)</f>
        <v>2025/5/14 16:56:13</v>
      </c>
    </row>
    <row r="30" ht="14.25" spans="1:14">
      <c r="A30" s="31" t="s">
        <v>196</v>
      </c>
      <c r="B30" s="31" t="s">
        <v>197</v>
      </c>
      <c r="C30" s="31" t="s">
        <v>198</v>
      </c>
      <c r="D30" s="31" t="s">
        <v>190</v>
      </c>
      <c r="E30" s="31" t="s">
        <v>199</v>
      </c>
      <c r="F30" s="31" t="s">
        <v>35</v>
      </c>
      <c r="G30" s="31" t="s">
        <v>138</v>
      </c>
      <c r="H30" s="31" t="s">
        <v>200</v>
      </c>
      <c r="I30" s="32">
        <v>1</v>
      </c>
      <c r="J30" s="33">
        <v>14700</v>
      </c>
      <c r="K30" s="33">
        <v>92600</v>
      </c>
      <c r="L30" s="33"/>
      <c r="M30" s="33">
        <v>14700</v>
      </c>
      <c r="N30" t="str">
        <f>VLOOKUP(A30,Sheet2!A:B,2,FALSE)</f>
        <v>2025/4/21 9:53:55</v>
      </c>
    </row>
    <row r="31" ht="14.25" spans="1:14">
      <c r="A31" s="31" t="s">
        <v>203</v>
      </c>
      <c r="B31" s="31" t="s">
        <v>204</v>
      </c>
      <c r="C31" s="31" t="s">
        <v>205</v>
      </c>
      <c r="D31" s="31" t="s">
        <v>190</v>
      </c>
      <c r="E31" s="31" t="s">
        <v>206</v>
      </c>
      <c r="F31" s="31" t="s">
        <v>27</v>
      </c>
      <c r="G31" s="31" t="s">
        <v>100</v>
      </c>
      <c r="H31" s="31" t="s">
        <v>101</v>
      </c>
      <c r="I31" s="32">
        <v>1</v>
      </c>
      <c r="J31" s="33">
        <v>14400</v>
      </c>
      <c r="K31" s="33">
        <v>41999</v>
      </c>
      <c r="L31" s="33"/>
      <c r="M31" s="33">
        <v>14400</v>
      </c>
      <c r="N31" t="str">
        <f>VLOOKUP(A31,Sheet2!A:B,2,FALSE)</f>
        <v>2025/10/24 11:23:56</v>
      </c>
    </row>
    <row r="32" ht="14.25" spans="1:14">
      <c r="A32" s="31" t="s">
        <v>209</v>
      </c>
      <c r="B32" s="31" t="s">
        <v>210</v>
      </c>
      <c r="C32" s="31" t="s">
        <v>211</v>
      </c>
      <c r="D32" s="31" t="s">
        <v>190</v>
      </c>
      <c r="E32" s="31" t="s">
        <v>212</v>
      </c>
      <c r="F32" s="31" t="s">
        <v>59</v>
      </c>
      <c r="G32" s="31" t="s">
        <v>213</v>
      </c>
      <c r="H32" s="31" t="s">
        <v>214</v>
      </c>
      <c r="I32" s="32">
        <v>3</v>
      </c>
      <c r="J32" s="33">
        <v>3800</v>
      </c>
      <c r="K32" s="33">
        <v>11800</v>
      </c>
      <c r="L32" s="33"/>
      <c r="M32" s="33">
        <v>3800</v>
      </c>
      <c r="N32" t="str">
        <f>VLOOKUP(A32,Sheet2!A:B,2,FALSE)</f>
        <v>2025/6/27 10:34:20</v>
      </c>
    </row>
    <row r="33" ht="14.25" spans="1:14">
      <c r="A33" s="31" t="s">
        <v>217</v>
      </c>
      <c r="B33" s="31" t="s">
        <v>218</v>
      </c>
      <c r="C33" s="31" t="s">
        <v>219</v>
      </c>
      <c r="D33" s="31" t="s">
        <v>190</v>
      </c>
      <c r="E33" s="31" t="s">
        <v>220</v>
      </c>
      <c r="F33" s="31" t="s">
        <v>59</v>
      </c>
      <c r="G33" s="31" t="s">
        <v>36</v>
      </c>
      <c r="H33" s="31" t="s">
        <v>37</v>
      </c>
      <c r="I33" s="32">
        <v>1</v>
      </c>
      <c r="J33" s="33">
        <v>950</v>
      </c>
      <c r="K33" s="33">
        <v>3900</v>
      </c>
      <c r="L33" s="33"/>
      <c r="M33" s="33">
        <v>950</v>
      </c>
      <c r="N33" t="str">
        <f>VLOOKUP(A33,Sheet2!A:B,2,FALSE)</f>
        <v>2025/8/25 9:25:32</v>
      </c>
    </row>
    <row r="34" ht="40.5" spans="1:14">
      <c r="A34" s="31" t="s">
        <v>223</v>
      </c>
      <c r="B34" s="31" t="s">
        <v>224</v>
      </c>
      <c r="C34" s="31" t="s">
        <v>225</v>
      </c>
      <c r="D34" s="31" t="s">
        <v>190</v>
      </c>
      <c r="E34" s="31" t="s">
        <v>226</v>
      </c>
      <c r="F34" s="31" t="s">
        <v>35</v>
      </c>
      <c r="G34" s="31" t="s">
        <v>227</v>
      </c>
      <c r="H34" s="37" t="s">
        <v>228</v>
      </c>
      <c r="I34" s="32">
        <v>3</v>
      </c>
      <c r="J34" s="33">
        <v>43200</v>
      </c>
      <c r="K34" s="33">
        <v>309800</v>
      </c>
      <c r="L34" s="33"/>
      <c r="M34" s="33">
        <v>43200</v>
      </c>
      <c r="N34" t="str">
        <f>VLOOKUP(A34,Sheet2!A:B,2,FALSE)</f>
        <v>2025/4/9 10:28:36</v>
      </c>
    </row>
    <row r="35" ht="14.25" spans="1:14">
      <c r="A35" s="31" t="s">
        <v>231</v>
      </c>
      <c r="B35" s="31" t="s">
        <v>232</v>
      </c>
      <c r="C35" s="31" t="s">
        <v>233</v>
      </c>
      <c r="D35" s="31" t="s">
        <v>234</v>
      </c>
      <c r="E35" s="31" t="s">
        <v>235</v>
      </c>
      <c r="F35" s="31" t="s">
        <v>236</v>
      </c>
      <c r="G35" s="31" t="s">
        <v>237</v>
      </c>
      <c r="H35" s="31" t="s">
        <v>238</v>
      </c>
      <c r="I35" s="32">
        <v>1</v>
      </c>
      <c r="J35" s="33">
        <v>640</v>
      </c>
      <c r="K35" s="33">
        <v>3350</v>
      </c>
      <c r="L35" s="33"/>
      <c r="M35" s="33">
        <v>640</v>
      </c>
      <c r="N35" t="str">
        <f>VLOOKUP(A35,Sheet2!A:B,2,FALSE)</f>
        <v>2025/10/27 15:04:39</v>
      </c>
    </row>
    <row r="36" ht="14.25" spans="1:14">
      <c r="A36" s="31" t="s">
        <v>241</v>
      </c>
      <c r="B36" s="31" t="s">
        <v>242</v>
      </c>
      <c r="C36" s="31" t="s">
        <v>243</v>
      </c>
      <c r="D36" s="31" t="s">
        <v>234</v>
      </c>
      <c r="E36" s="31" t="s">
        <v>244</v>
      </c>
      <c r="F36" s="31" t="s">
        <v>27</v>
      </c>
      <c r="G36" s="31" t="s">
        <v>237</v>
      </c>
      <c r="H36" s="31" t="s">
        <v>238</v>
      </c>
      <c r="I36" s="32">
        <v>1</v>
      </c>
      <c r="J36" s="33">
        <v>640</v>
      </c>
      <c r="K36" s="33">
        <v>3300</v>
      </c>
      <c r="L36" s="33"/>
      <c r="M36" s="33">
        <v>640</v>
      </c>
      <c r="N36" t="str">
        <f>VLOOKUP(A36,Sheet2!A:B,2,FALSE)</f>
        <v>2025/9/15 15:28:17</v>
      </c>
    </row>
    <row r="37" ht="14.25" spans="1:14">
      <c r="A37" s="31" t="s">
        <v>247</v>
      </c>
      <c r="B37" s="31" t="s">
        <v>248</v>
      </c>
      <c r="C37" s="31" t="s">
        <v>249</v>
      </c>
      <c r="D37" s="31" t="s">
        <v>234</v>
      </c>
      <c r="E37" s="31" t="s">
        <v>250</v>
      </c>
      <c r="F37" s="31" t="s">
        <v>27</v>
      </c>
      <c r="G37" s="31" t="s">
        <v>251</v>
      </c>
      <c r="H37" s="31" t="s">
        <v>252</v>
      </c>
      <c r="I37" s="32">
        <v>2</v>
      </c>
      <c r="J37" s="33">
        <v>7780</v>
      </c>
      <c r="K37" s="33">
        <v>50500</v>
      </c>
      <c r="L37" s="38">
        <v>45979</v>
      </c>
      <c r="M37" s="33">
        <v>7780</v>
      </c>
      <c r="N37" t="str">
        <f>VLOOKUP(A37,Sheet2!A:B,2,FALSE)</f>
        <v>2025/5/22 11:11:24</v>
      </c>
    </row>
    <row r="38" ht="14.25" spans="1:14">
      <c r="A38" s="31" t="s">
        <v>255</v>
      </c>
      <c r="B38" s="31" t="s">
        <v>256</v>
      </c>
      <c r="C38" s="31" t="s">
        <v>257</v>
      </c>
      <c r="D38" s="31" t="s">
        <v>234</v>
      </c>
      <c r="E38" s="31" t="s">
        <v>258</v>
      </c>
      <c r="F38" s="31" t="s">
        <v>27</v>
      </c>
      <c r="G38" s="31" t="s">
        <v>237</v>
      </c>
      <c r="H38" s="31" t="s">
        <v>238</v>
      </c>
      <c r="I38" s="32">
        <v>1</v>
      </c>
      <c r="J38" s="33">
        <v>640</v>
      </c>
      <c r="K38" s="33">
        <v>3050</v>
      </c>
      <c r="L38" s="33"/>
      <c r="M38" s="33">
        <v>640</v>
      </c>
      <c r="N38" t="str">
        <f>VLOOKUP(A38,Sheet2!A:B,2,FALSE)</f>
        <v>2025/8/4 12:22:05</v>
      </c>
    </row>
    <row r="39" ht="14.25" spans="1:14">
      <c r="A39" s="31" t="s">
        <v>261</v>
      </c>
      <c r="B39" s="31" t="s">
        <v>262</v>
      </c>
      <c r="C39" s="31" t="s">
        <v>263</v>
      </c>
      <c r="D39" s="31" t="s">
        <v>234</v>
      </c>
      <c r="E39" s="31" t="s">
        <v>258</v>
      </c>
      <c r="F39" s="31" t="s">
        <v>35</v>
      </c>
      <c r="G39" s="31" t="s">
        <v>237</v>
      </c>
      <c r="H39" s="31" t="s">
        <v>264</v>
      </c>
      <c r="I39" s="32">
        <v>1</v>
      </c>
      <c r="J39" s="33">
        <v>590</v>
      </c>
      <c r="K39" s="33">
        <v>2200</v>
      </c>
      <c r="L39" s="33"/>
      <c r="M39" s="33">
        <v>590</v>
      </c>
      <c r="N39" t="str">
        <f>VLOOKUP(A39,Sheet2!A:B,2,FALSE)</f>
        <v>2025/5/8 9:40:29</v>
      </c>
    </row>
    <row r="40" ht="14.25" spans="1:14">
      <c r="A40" s="31" t="s">
        <v>267</v>
      </c>
      <c r="B40" s="31" t="s">
        <v>268</v>
      </c>
      <c r="C40" s="31" t="s">
        <v>269</v>
      </c>
      <c r="D40" s="31" t="s">
        <v>234</v>
      </c>
      <c r="E40" s="31" t="s">
        <v>270</v>
      </c>
      <c r="F40" s="31" t="s">
        <v>27</v>
      </c>
      <c r="G40" s="31" t="s">
        <v>271</v>
      </c>
      <c r="H40" s="31" t="s">
        <v>272</v>
      </c>
      <c r="I40" s="32">
        <v>1</v>
      </c>
      <c r="J40" s="33">
        <v>640</v>
      </c>
      <c r="K40" s="33">
        <v>2100</v>
      </c>
      <c r="L40" s="33"/>
      <c r="M40" s="33">
        <v>640</v>
      </c>
      <c r="N40" t="str">
        <f>VLOOKUP(A40,Sheet2!A:B,2,FALSE)</f>
        <v>2025/6/6 15:21:37</v>
      </c>
    </row>
    <row r="41" ht="14.25" spans="1:14">
      <c r="A41" s="31" t="s">
        <v>275</v>
      </c>
      <c r="B41" s="31" t="s">
        <v>276</v>
      </c>
      <c r="C41" s="31" t="s">
        <v>277</v>
      </c>
      <c r="D41" s="31" t="s">
        <v>234</v>
      </c>
      <c r="E41" s="31" t="s">
        <v>270</v>
      </c>
      <c r="F41" s="31" t="s">
        <v>59</v>
      </c>
      <c r="G41" s="31" t="s">
        <v>271</v>
      </c>
      <c r="H41" s="31" t="s">
        <v>272</v>
      </c>
      <c r="I41" s="32">
        <v>1</v>
      </c>
      <c r="J41" s="33">
        <v>640</v>
      </c>
      <c r="K41" s="33">
        <v>2300</v>
      </c>
      <c r="L41" s="33"/>
      <c r="M41" s="33">
        <v>640</v>
      </c>
      <c r="N41" t="str">
        <f>VLOOKUP(A41,Sheet2!A:B,2,FALSE)</f>
        <v>2025/9/23 17:38:10</v>
      </c>
    </row>
    <row r="42" ht="14.25" spans="1:14">
      <c r="A42" s="31" t="s">
        <v>280</v>
      </c>
      <c r="B42" s="31" t="s">
        <v>281</v>
      </c>
      <c r="C42" s="31" t="s">
        <v>282</v>
      </c>
      <c r="D42" s="31" t="s">
        <v>234</v>
      </c>
      <c r="E42" s="31" t="s">
        <v>270</v>
      </c>
      <c r="F42" s="31" t="s">
        <v>59</v>
      </c>
      <c r="G42" s="31" t="s">
        <v>237</v>
      </c>
      <c r="H42" s="31" t="s">
        <v>238</v>
      </c>
      <c r="I42" s="32">
        <v>1</v>
      </c>
      <c r="J42" s="33">
        <v>640</v>
      </c>
      <c r="K42" s="33">
        <v>2700</v>
      </c>
      <c r="L42" s="33"/>
      <c r="M42" s="33">
        <v>640</v>
      </c>
      <c r="N42" t="str">
        <f>VLOOKUP(A42,Sheet2!A:B,2,FALSE)</f>
        <v>2025/11/16 18:08:14</v>
      </c>
    </row>
    <row r="43" ht="14.25" spans="1:14">
      <c r="A43" s="31" t="s">
        <v>285</v>
      </c>
      <c r="B43" s="31" t="s">
        <v>286</v>
      </c>
      <c r="C43" s="31" t="s">
        <v>287</v>
      </c>
      <c r="D43" s="31" t="s">
        <v>288</v>
      </c>
      <c r="E43" s="31" t="s">
        <v>289</v>
      </c>
      <c r="F43" s="31" t="s">
        <v>27</v>
      </c>
      <c r="G43" s="31" t="s">
        <v>271</v>
      </c>
      <c r="H43" s="31" t="s">
        <v>272</v>
      </c>
      <c r="I43" s="32">
        <v>1</v>
      </c>
      <c r="J43" s="33">
        <v>640</v>
      </c>
      <c r="K43" s="33">
        <v>3400</v>
      </c>
      <c r="L43" s="33"/>
      <c r="M43" s="33">
        <v>640</v>
      </c>
      <c r="N43" t="str">
        <f>VLOOKUP(A43,Sheet2!A:B,2,FALSE)</f>
        <v>2025/8/10 17:21:09</v>
      </c>
    </row>
    <row r="44" ht="14.25" spans="1:14">
      <c r="A44" s="31" t="s">
        <v>292</v>
      </c>
      <c r="B44" s="31" t="s">
        <v>293</v>
      </c>
      <c r="C44" s="31" t="s">
        <v>294</v>
      </c>
      <c r="D44" s="31" t="s">
        <v>288</v>
      </c>
      <c r="E44" s="31" t="s">
        <v>289</v>
      </c>
      <c r="F44" s="31" t="s">
        <v>27</v>
      </c>
      <c r="G44" s="31" t="s">
        <v>271</v>
      </c>
      <c r="H44" s="31" t="s">
        <v>272</v>
      </c>
      <c r="I44" s="32">
        <v>1</v>
      </c>
      <c r="J44" s="33">
        <v>640</v>
      </c>
      <c r="K44" s="33">
        <v>3500</v>
      </c>
      <c r="L44" s="33"/>
      <c r="M44" s="33">
        <v>640</v>
      </c>
      <c r="N44" t="str">
        <f>VLOOKUP(A44,Sheet2!A:B,2,FALSE)</f>
        <v>2025/10/10 15:49:40</v>
      </c>
    </row>
    <row r="45" ht="14.25" spans="1:14">
      <c r="A45" s="31" t="s">
        <v>297</v>
      </c>
      <c r="B45" s="31" t="s">
        <v>298</v>
      </c>
      <c r="C45" s="31" t="s">
        <v>299</v>
      </c>
      <c r="D45" s="31" t="s">
        <v>288</v>
      </c>
      <c r="E45" s="31" t="s">
        <v>289</v>
      </c>
      <c r="F45" s="31" t="s">
        <v>27</v>
      </c>
      <c r="G45" s="31" t="s">
        <v>271</v>
      </c>
      <c r="H45" s="31" t="s">
        <v>272</v>
      </c>
      <c r="I45" s="32">
        <v>1</v>
      </c>
      <c r="J45" s="33">
        <v>640</v>
      </c>
      <c r="K45" s="33">
        <v>3600</v>
      </c>
      <c r="L45" s="33"/>
      <c r="M45" s="33">
        <v>640</v>
      </c>
      <c r="N45" t="str">
        <f>VLOOKUP(A45,Sheet2!A:B,2,FALSE)</f>
        <v>2025/6/7 21:27:34</v>
      </c>
    </row>
    <row r="46" ht="14.25" spans="1:14">
      <c r="A46" s="31" t="s">
        <v>302</v>
      </c>
      <c r="B46" s="31" t="s">
        <v>303</v>
      </c>
      <c r="C46" s="31" t="s">
        <v>304</v>
      </c>
      <c r="D46" s="31" t="s">
        <v>288</v>
      </c>
      <c r="E46" s="31" t="s">
        <v>289</v>
      </c>
      <c r="F46" s="31" t="s">
        <v>59</v>
      </c>
      <c r="G46" s="31" t="s">
        <v>271</v>
      </c>
      <c r="H46" s="31" t="s">
        <v>272</v>
      </c>
      <c r="I46" s="32">
        <v>1</v>
      </c>
      <c r="J46" s="33">
        <v>640</v>
      </c>
      <c r="K46" s="33">
        <v>3300</v>
      </c>
      <c r="L46" s="33"/>
      <c r="M46" s="33">
        <v>640</v>
      </c>
      <c r="N46" t="str">
        <f>VLOOKUP(A46,Sheet2!A:B,2,FALSE)</f>
        <v>2025/11/14 9:12:06</v>
      </c>
    </row>
    <row r="47" ht="14.25" spans="1:14">
      <c r="A47" s="31" t="s">
        <v>307</v>
      </c>
      <c r="B47" s="31" t="s">
        <v>308</v>
      </c>
      <c r="C47" s="31" t="s">
        <v>309</v>
      </c>
      <c r="D47" s="31" t="s">
        <v>288</v>
      </c>
      <c r="E47" s="31" t="s">
        <v>289</v>
      </c>
      <c r="F47" s="31" t="s">
        <v>59</v>
      </c>
      <c r="G47" s="31" t="s">
        <v>271</v>
      </c>
      <c r="H47" s="31" t="s">
        <v>272</v>
      </c>
      <c r="I47" s="32">
        <v>1</v>
      </c>
      <c r="J47" s="33">
        <v>640</v>
      </c>
      <c r="K47" s="33">
        <v>3000</v>
      </c>
      <c r="L47" s="33"/>
      <c r="M47" s="33">
        <v>640</v>
      </c>
      <c r="N47" t="str">
        <f>VLOOKUP(A47,Sheet2!A:B,2,FALSE)</f>
        <v>2025/6/10 14:10:53</v>
      </c>
    </row>
    <row r="48" ht="14.25" spans="1:14">
      <c r="A48" s="31" t="s">
        <v>312</v>
      </c>
      <c r="B48" s="31" t="s">
        <v>313</v>
      </c>
      <c r="C48" s="31" t="s">
        <v>314</v>
      </c>
      <c r="D48" s="31" t="s">
        <v>288</v>
      </c>
      <c r="E48" s="31" t="s">
        <v>289</v>
      </c>
      <c r="F48" s="31" t="s">
        <v>43</v>
      </c>
      <c r="G48" s="31" t="s">
        <v>271</v>
      </c>
      <c r="H48" s="31" t="s">
        <v>272</v>
      </c>
      <c r="I48" s="32">
        <v>1</v>
      </c>
      <c r="J48" s="33">
        <v>640</v>
      </c>
      <c r="K48" s="33">
        <v>3260</v>
      </c>
      <c r="L48" s="33"/>
      <c r="M48" s="33">
        <v>640</v>
      </c>
      <c r="N48" t="str">
        <f>VLOOKUP(A48,Sheet2!A:B,2,FALSE)</f>
        <v>2025/6/7 22:06:24</v>
      </c>
    </row>
    <row r="49" ht="14.25" spans="1:14">
      <c r="A49" s="31" t="s">
        <v>317</v>
      </c>
      <c r="B49" s="31" t="s">
        <v>318</v>
      </c>
      <c r="C49" s="31" t="s">
        <v>319</v>
      </c>
      <c r="D49" s="31" t="s">
        <v>288</v>
      </c>
      <c r="E49" s="31" t="s">
        <v>289</v>
      </c>
      <c r="F49" s="31" t="s">
        <v>320</v>
      </c>
      <c r="G49" s="31" t="s">
        <v>271</v>
      </c>
      <c r="H49" s="31" t="s">
        <v>272</v>
      </c>
      <c r="I49" s="32">
        <v>1</v>
      </c>
      <c r="J49" s="33">
        <v>640</v>
      </c>
      <c r="K49" s="33">
        <v>3000</v>
      </c>
      <c r="L49" s="33"/>
      <c r="M49" s="33">
        <v>640</v>
      </c>
      <c r="N49" t="str">
        <f>VLOOKUP(A49,Sheet2!A:B,2,FALSE)</f>
        <v>2025/6/17 12:42:18</v>
      </c>
    </row>
    <row r="50" ht="14.25" spans="1:14">
      <c r="A50" s="31" t="s">
        <v>323</v>
      </c>
      <c r="B50" s="31" t="s">
        <v>324</v>
      </c>
      <c r="C50" s="31" t="s">
        <v>325</v>
      </c>
      <c r="D50" s="31" t="s">
        <v>288</v>
      </c>
      <c r="E50" s="31" t="s">
        <v>326</v>
      </c>
      <c r="F50" s="31" t="s">
        <v>27</v>
      </c>
      <c r="G50" s="31" t="s">
        <v>327</v>
      </c>
      <c r="H50" s="31" t="s">
        <v>328</v>
      </c>
      <c r="I50" s="32">
        <v>1</v>
      </c>
      <c r="J50" s="33">
        <v>10000</v>
      </c>
      <c r="K50" s="33">
        <v>28000</v>
      </c>
      <c r="L50" s="33"/>
      <c r="M50" s="33">
        <v>10000</v>
      </c>
      <c r="N50" t="str">
        <f>VLOOKUP(A50,Sheet2!A:B,2,FALSE)</f>
        <v>2025/8/8 21:07:11</v>
      </c>
    </row>
    <row r="51" ht="14.25" spans="1:14">
      <c r="A51" s="31" t="s">
        <v>331</v>
      </c>
      <c r="B51" s="31" t="s">
        <v>332</v>
      </c>
      <c r="C51" s="31" t="s">
        <v>333</v>
      </c>
      <c r="D51" s="31" t="s">
        <v>288</v>
      </c>
      <c r="E51" s="31" t="s">
        <v>334</v>
      </c>
      <c r="F51" s="31" t="s">
        <v>27</v>
      </c>
      <c r="G51" s="31" t="s">
        <v>271</v>
      </c>
      <c r="H51" s="31" t="s">
        <v>272</v>
      </c>
      <c r="I51" s="32">
        <v>1</v>
      </c>
      <c r="J51" s="33">
        <v>640</v>
      </c>
      <c r="K51" s="33">
        <v>2800</v>
      </c>
      <c r="L51" s="33"/>
      <c r="M51" s="33">
        <v>640</v>
      </c>
      <c r="N51" t="str">
        <f>VLOOKUP(A51,Sheet2!A:B,2,FALSE)</f>
        <v>2025/6/17 14:23:59</v>
      </c>
    </row>
    <row r="52" ht="14.25" spans="1:14">
      <c r="A52" s="31" t="s">
        <v>337</v>
      </c>
      <c r="B52" s="31" t="s">
        <v>338</v>
      </c>
      <c r="C52" s="31" t="s">
        <v>339</v>
      </c>
      <c r="D52" s="31" t="s">
        <v>288</v>
      </c>
      <c r="E52" s="31" t="s">
        <v>340</v>
      </c>
      <c r="F52" s="31" t="s">
        <v>27</v>
      </c>
      <c r="G52" s="31" t="s">
        <v>327</v>
      </c>
      <c r="H52" s="31" t="s">
        <v>328</v>
      </c>
      <c r="I52" s="32">
        <v>1</v>
      </c>
      <c r="J52" s="33">
        <v>10000</v>
      </c>
      <c r="K52" s="33">
        <v>37800</v>
      </c>
      <c r="L52" s="33"/>
      <c r="M52" s="33">
        <v>10000</v>
      </c>
      <c r="N52" t="str">
        <f>VLOOKUP(A52,Sheet2!A:B,2,FALSE)</f>
        <v>2025/4/15 15:49:05</v>
      </c>
    </row>
    <row r="53" ht="14.25" spans="1:14">
      <c r="A53" s="31" t="s">
        <v>343</v>
      </c>
      <c r="B53" s="31" t="s">
        <v>344</v>
      </c>
      <c r="C53" s="31" t="s">
        <v>345</v>
      </c>
      <c r="D53" s="31" t="s">
        <v>288</v>
      </c>
      <c r="E53" s="31" t="s">
        <v>340</v>
      </c>
      <c r="F53" s="31" t="s">
        <v>59</v>
      </c>
      <c r="G53" s="31" t="s">
        <v>36</v>
      </c>
      <c r="H53" s="31" t="s">
        <v>37</v>
      </c>
      <c r="I53" s="32">
        <v>1</v>
      </c>
      <c r="J53" s="33">
        <v>950</v>
      </c>
      <c r="K53" s="33">
        <v>4000</v>
      </c>
      <c r="L53" s="33"/>
      <c r="M53" s="33">
        <v>950</v>
      </c>
      <c r="N53" t="str">
        <f>VLOOKUP(A53,Sheet2!A:B,2,FALSE)</f>
        <v>2025/10/17 9:50:24</v>
      </c>
    </row>
    <row r="54" ht="14.25" spans="1:14">
      <c r="A54" s="31" t="s">
        <v>348</v>
      </c>
      <c r="B54" s="31" t="s">
        <v>349</v>
      </c>
      <c r="C54" s="31" t="s">
        <v>350</v>
      </c>
      <c r="D54" s="31" t="s">
        <v>351</v>
      </c>
      <c r="E54" s="31" t="s">
        <v>352</v>
      </c>
      <c r="F54" s="31" t="s">
        <v>35</v>
      </c>
      <c r="G54" s="31" t="s">
        <v>36</v>
      </c>
      <c r="H54" s="31" t="s">
        <v>37</v>
      </c>
      <c r="I54" s="32">
        <v>1</v>
      </c>
      <c r="J54" s="33">
        <v>950</v>
      </c>
      <c r="K54" s="33">
        <v>3900</v>
      </c>
      <c r="L54" s="33"/>
      <c r="M54" s="33">
        <v>950</v>
      </c>
      <c r="N54" t="str">
        <f>VLOOKUP(A54,Sheet2!A:B,2,FALSE)</f>
        <v>2025/10/21 10:16:22</v>
      </c>
    </row>
    <row r="55" ht="14.25" spans="1:14">
      <c r="A55" s="31" t="s">
        <v>355</v>
      </c>
      <c r="B55" s="31" t="s">
        <v>356</v>
      </c>
      <c r="C55" s="31" t="s">
        <v>357</v>
      </c>
      <c r="D55" s="31" t="s">
        <v>351</v>
      </c>
      <c r="E55" s="31" t="s">
        <v>352</v>
      </c>
      <c r="F55" s="31" t="s">
        <v>236</v>
      </c>
      <c r="G55" s="31" t="s">
        <v>36</v>
      </c>
      <c r="H55" s="31" t="s">
        <v>37</v>
      </c>
      <c r="I55" s="32">
        <v>1</v>
      </c>
      <c r="J55" s="33">
        <v>950</v>
      </c>
      <c r="K55" s="33">
        <v>4000</v>
      </c>
      <c r="L55" s="33"/>
      <c r="M55" s="33">
        <v>950</v>
      </c>
      <c r="N55" t="str">
        <f>VLOOKUP(A55,Sheet2!A:B,2,FALSE)</f>
        <v>2025/5/22 14:07:54</v>
      </c>
    </row>
    <row r="56" ht="14.25" spans="1:14">
      <c r="A56" s="31" t="s">
        <v>360</v>
      </c>
      <c r="B56" s="31" t="s">
        <v>361</v>
      </c>
      <c r="C56" s="31" t="s">
        <v>362</v>
      </c>
      <c r="D56" s="31" t="s">
        <v>351</v>
      </c>
      <c r="E56" s="31" t="s">
        <v>363</v>
      </c>
      <c r="F56" s="31" t="s">
        <v>59</v>
      </c>
      <c r="G56" s="31" t="s">
        <v>364</v>
      </c>
      <c r="H56" s="31" t="s">
        <v>365</v>
      </c>
      <c r="I56" s="32">
        <v>2</v>
      </c>
      <c r="J56" s="33">
        <v>7630</v>
      </c>
      <c r="K56" s="33">
        <v>43500</v>
      </c>
      <c r="L56" s="33"/>
      <c r="M56" s="33">
        <v>7630</v>
      </c>
      <c r="N56" t="str">
        <f>VLOOKUP(A56,Sheet2!A:B,2,FALSE)</f>
        <v>2025/7/23 11:37:34</v>
      </c>
    </row>
    <row r="57" ht="14.25" spans="1:14">
      <c r="A57" s="31" t="s">
        <v>368</v>
      </c>
      <c r="B57" s="31" t="s">
        <v>369</v>
      </c>
      <c r="C57" s="31" t="s">
        <v>370</v>
      </c>
      <c r="D57" s="31" t="s">
        <v>351</v>
      </c>
      <c r="E57" s="31" t="s">
        <v>371</v>
      </c>
      <c r="F57" s="31" t="s">
        <v>35</v>
      </c>
      <c r="G57" s="31" t="s">
        <v>44</v>
      </c>
      <c r="H57" s="31" t="s">
        <v>372</v>
      </c>
      <c r="I57" s="32">
        <v>1</v>
      </c>
      <c r="J57" s="33">
        <v>1800</v>
      </c>
      <c r="K57" s="33">
        <v>7200</v>
      </c>
      <c r="L57" s="33"/>
      <c r="M57" s="33">
        <v>1800</v>
      </c>
      <c r="N57" t="str">
        <f>VLOOKUP(A57,Sheet2!A:B,2,FALSE)</f>
        <v>2025/7/8 10:53:53</v>
      </c>
    </row>
    <row r="58" ht="14.25" spans="1:14">
      <c r="A58" s="31" t="s">
        <v>375</v>
      </c>
      <c r="B58" s="31" t="s">
        <v>376</v>
      </c>
      <c r="C58" s="31" t="s">
        <v>377</v>
      </c>
      <c r="D58" s="31" t="s">
        <v>351</v>
      </c>
      <c r="E58" s="31" t="s">
        <v>371</v>
      </c>
      <c r="F58" s="31" t="s">
        <v>35</v>
      </c>
      <c r="G58" s="31" t="s">
        <v>36</v>
      </c>
      <c r="H58" s="31" t="s">
        <v>37</v>
      </c>
      <c r="I58" s="32">
        <v>1</v>
      </c>
      <c r="J58" s="33">
        <v>950</v>
      </c>
      <c r="K58" s="33">
        <v>3100</v>
      </c>
      <c r="L58" s="33"/>
      <c r="M58" s="33">
        <v>950</v>
      </c>
      <c r="N58" t="str">
        <f>VLOOKUP(A58,Sheet2!A:B,2,FALSE)</f>
        <v>2025/7/8 9:19:33</v>
      </c>
    </row>
    <row r="59" ht="14.25" spans="1:14">
      <c r="A59" s="31" t="s">
        <v>380</v>
      </c>
      <c r="B59" s="31" t="s">
        <v>381</v>
      </c>
      <c r="C59" s="31" t="s">
        <v>382</v>
      </c>
      <c r="D59" s="31" t="s">
        <v>351</v>
      </c>
      <c r="E59" s="31" t="s">
        <v>383</v>
      </c>
      <c r="F59" s="31" t="s">
        <v>27</v>
      </c>
      <c r="G59" s="31" t="s">
        <v>271</v>
      </c>
      <c r="H59" s="31" t="s">
        <v>272</v>
      </c>
      <c r="I59" s="32">
        <v>1</v>
      </c>
      <c r="J59" s="33">
        <v>640</v>
      </c>
      <c r="K59" s="33">
        <v>2200</v>
      </c>
      <c r="L59" s="33"/>
      <c r="M59" s="33">
        <v>640</v>
      </c>
      <c r="N59" t="str">
        <f>VLOOKUP(A59,Sheet2!A:B,2,FALSE)</f>
        <v>2025/4/30 14:56:37</v>
      </c>
    </row>
    <row r="60" ht="14.25" spans="1:14">
      <c r="A60" s="31" t="s">
        <v>386</v>
      </c>
      <c r="B60" s="31" t="s">
        <v>387</v>
      </c>
      <c r="C60" s="31" t="s">
        <v>388</v>
      </c>
      <c r="D60" s="31" t="s">
        <v>351</v>
      </c>
      <c r="E60" s="31" t="s">
        <v>383</v>
      </c>
      <c r="F60" s="31" t="s">
        <v>389</v>
      </c>
      <c r="G60" s="31" t="s">
        <v>159</v>
      </c>
      <c r="H60" s="31" t="s">
        <v>160</v>
      </c>
      <c r="I60" s="32">
        <v>1</v>
      </c>
      <c r="J60" s="33">
        <v>40300</v>
      </c>
      <c r="K60" s="33">
        <v>208000</v>
      </c>
      <c r="L60" s="33"/>
      <c r="M60" s="33">
        <v>40300</v>
      </c>
      <c r="N60" t="str">
        <f>VLOOKUP(A60,Sheet2!A:B,2,FALSE)</f>
        <v>2025/4/14 11:05:41</v>
      </c>
    </row>
    <row r="61" ht="14.25" spans="1:14">
      <c r="A61" s="31" t="s">
        <v>392</v>
      </c>
      <c r="B61" s="31" t="s">
        <v>393</v>
      </c>
      <c r="C61" s="31" t="s">
        <v>394</v>
      </c>
      <c r="D61" s="31" t="s">
        <v>351</v>
      </c>
      <c r="E61" s="31" t="s">
        <v>395</v>
      </c>
      <c r="F61" s="31" t="s">
        <v>320</v>
      </c>
      <c r="G61" s="31" t="s">
        <v>60</v>
      </c>
      <c r="H61" s="31" t="s">
        <v>396</v>
      </c>
      <c r="I61" s="32">
        <v>1</v>
      </c>
      <c r="J61" s="33">
        <v>1000</v>
      </c>
      <c r="K61" s="33">
        <v>5500</v>
      </c>
      <c r="L61" s="33"/>
      <c r="M61" s="33">
        <v>1000</v>
      </c>
      <c r="N61" t="str">
        <f>VLOOKUP(A61,Sheet2!A:B,2,FALSE)</f>
        <v>2025/4/16 10:18:07</v>
      </c>
    </row>
    <row r="62" ht="14.25" spans="1:14">
      <c r="A62" s="31" t="s">
        <v>399</v>
      </c>
      <c r="B62" s="31" t="s">
        <v>400</v>
      </c>
      <c r="C62" s="31" t="s">
        <v>401</v>
      </c>
      <c r="D62" s="31" t="s">
        <v>402</v>
      </c>
      <c r="E62" s="31" t="s">
        <v>403</v>
      </c>
      <c r="F62" s="31" t="s">
        <v>123</v>
      </c>
      <c r="G62" s="31" t="s">
        <v>44</v>
      </c>
      <c r="H62" s="31" t="s">
        <v>45</v>
      </c>
      <c r="I62" s="32">
        <v>1</v>
      </c>
      <c r="J62" s="33">
        <v>930</v>
      </c>
      <c r="K62" s="33">
        <v>4500</v>
      </c>
      <c r="L62" s="33"/>
      <c r="M62" s="33">
        <v>930</v>
      </c>
      <c r="N62" t="str">
        <f>VLOOKUP(A62,Sheet2!A:B,2,FALSE)</f>
        <v>2025/8/26 16:07:58</v>
      </c>
    </row>
    <row r="63" spans="1:14">
      <c r="A63" s="31" t="s">
        <v>406</v>
      </c>
      <c r="B63" s="31" t="s">
        <v>407</v>
      </c>
      <c r="C63" s="31" t="s">
        <v>408</v>
      </c>
      <c r="D63" s="31" t="s">
        <v>402</v>
      </c>
      <c r="E63" s="31" t="s">
        <v>409</v>
      </c>
      <c r="F63" s="31" t="s">
        <v>123</v>
      </c>
      <c r="G63" s="31" t="s">
        <v>410</v>
      </c>
      <c r="H63" s="31" t="s">
        <v>411</v>
      </c>
      <c r="I63" s="39">
        <v>2</v>
      </c>
      <c r="J63" s="33">
        <v>10500</v>
      </c>
      <c r="K63" s="33">
        <v>63300</v>
      </c>
      <c r="L63" s="33"/>
      <c r="M63" s="33">
        <v>10500</v>
      </c>
      <c r="N63" t="str">
        <f>VLOOKUP(A63,Sheet2!A:B,2,FALSE)</f>
        <v>2025/10/31 14:35:25</v>
      </c>
    </row>
    <row r="64" spans="1:14">
      <c r="A64" s="31" t="s">
        <v>414</v>
      </c>
      <c r="B64" s="31" t="s">
        <v>415</v>
      </c>
      <c r="C64" s="31" t="s">
        <v>416</v>
      </c>
      <c r="D64" s="31" t="s">
        <v>402</v>
      </c>
      <c r="E64" s="31" t="s">
        <v>409</v>
      </c>
      <c r="F64" s="31" t="s">
        <v>123</v>
      </c>
      <c r="G64" s="31" t="s">
        <v>364</v>
      </c>
      <c r="H64" s="31" t="s">
        <v>417</v>
      </c>
      <c r="I64" s="39">
        <v>2</v>
      </c>
      <c r="J64" s="33">
        <v>7630</v>
      </c>
      <c r="K64" s="33">
        <v>46500</v>
      </c>
      <c r="L64" s="33"/>
      <c r="M64" s="33">
        <v>7630</v>
      </c>
      <c r="N64" t="str">
        <f>VLOOKUP(A64,Sheet2!A:B,2,FALSE)</f>
        <v>2025/10/17 14:20:48</v>
      </c>
    </row>
    <row r="65" spans="1:14">
      <c r="A65" s="31" t="s">
        <v>420</v>
      </c>
      <c r="B65" s="31" t="s">
        <v>421</v>
      </c>
      <c r="C65" s="31" t="s">
        <v>422</v>
      </c>
      <c r="D65" s="31" t="s">
        <v>402</v>
      </c>
      <c r="E65" s="31" t="s">
        <v>409</v>
      </c>
      <c r="F65" s="31" t="s">
        <v>123</v>
      </c>
      <c r="G65" s="31" t="s">
        <v>237</v>
      </c>
      <c r="H65" s="31" t="s">
        <v>238</v>
      </c>
      <c r="I65" s="39">
        <v>1</v>
      </c>
      <c r="J65" s="33">
        <v>640</v>
      </c>
      <c r="K65" s="33">
        <v>3170</v>
      </c>
      <c r="L65" s="33"/>
      <c r="M65" s="33">
        <v>640</v>
      </c>
      <c r="N65" t="str">
        <f>VLOOKUP(A65,Sheet2!A:B,2,FALSE)</f>
        <v>2025/9/24 14:38:12</v>
      </c>
    </row>
    <row r="66" spans="1:14">
      <c r="A66" s="31" t="s">
        <v>425</v>
      </c>
      <c r="B66" s="31" t="s">
        <v>426</v>
      </c>
      <c r="C66" s="31" t="s">
        <v>427</v>
      </c>
      <c r="D66" s="31" t="s">
        <v>402</v>
      </c>
      <c r="E66" s="31" t="s">
        <v>409</v>
      </c>
      <c r="F66" s="31" t="s">
        <v>123</v>
      </c>
      <c r="G66" s="31" t="s">
        <v>271</v>
      </c>
      <c r="H66" s="31" t="s">
        <v>272</v>
      </c>
      <c r="I66" s="39">
        <v>1</v>
      </c>
      <c r="J66" s="33">
        <v>640</v>
      </c>
      <c r="K66" s="33">
        <v>4000</v>
      </c>
      <c r="L66" s="33"/>
      <c r="M66" s="33">
        <v>640</v>
      </c>
      <c r="N66" t="str">
        <f>VLOOKUP(A66,Sheet2!A:B,2,FALSE)</f>
        <v>2025/6/10 17:24:23</v>
      </c>
    </row>
    <row r="67" spans="1:14">
      <c r="A67" s="31" t="s">
        <v>430</v>
      </c>
      <c r="B67" s="31" t="s">
        <v>431</v>
      </c>
      <c r="C67" s="31" t="s">
        <v>432</v>
      </c>
      <c r="D67" s="31" t="s">
        <v>402</v>
      </c>
      <c r="E67" s="31" t="s">
        <v>409</v>
      </c>
      <c r="F67" s="31" t="s">
        <v>123</v>
      </c>
      <c r="G67" s="31" t="s">
        <v>271</v>
      </c>
      <c r="H67" s="31" t="s">
        <v>272</v>
      </c>
      <c r="I67" s="39">
        <v>1</v>
      </c>
      <c r="J67" s="33">
        <v>640</v>
      </c>
      <c r="K67" s="33">
        <v>4000</v>
      </c>
      <c r="L67" s="33"/>
      <c r="M67" s="33">
        <v>640</v>
      </c>
      <c r="N67" t="str">
        <f>VLOOKUP(A67,Sheet2!A:B,2,FALSE)</f>
        <v>2025/11/17 9:20:46</v>
      </c>
    </row>
    <row r="68" spans="1:14">
      <c r="A68" s="31" t="s">
        <v>435</v>
      </c>
      <c r="B68" s="31" t="s">
        <v>436</v>
      </c>
      <c r="C68" s="31" t="s">
        <v>437</v>
      </c>
      <c r="D68" s="31" t="s">
        <v>402</v>
      </c>
      <c r="E68" s="31" t="s">
        <v>409</v>
      </c>
      <c r="F68" s="31" t="s">
        <v>123</v>
      </c>
      <c r="G68" s="31" t="s">
        <v>364</v>
      </c>
      <c r="H68" s="31" t="s">
        <v>438</v>
      </c>
      <c r="I68" s="39">
        <v>2</v>
      </c>
      <c r="J68" s="33">
        <v>7630</v>
      </c>
      <c r="K68" s="33">
        <v>46200</v>
      </c>
      <c r="L68" s="33"/>
      <c r="M68" s="33">
        <v>7630</v>
      </c>
      <c r="N68" t="str">
        <f>VLOOKUP(A68,Sheet2!A:B,2,FALSE)</f>
        <v>2025/8/27 15:29:33</v>
      </c>
    </row>
    <row r="69" spans="1:14">
      <c r="A69" s="31" t="s">
        <v>441</v>
      </c>
      <c r="B69" s="31" t="s">
        <v>442</v>
      </c>
      <c r="C69" s="31" t="s">
        <v>443</v>
      </c>
      <c r="D69" s="31" t="s">
        <v>402</v>
      </c>
      <c r="E69" s="31" t="s">
        <v>409</v>
      </c>
      <c r="F69" s="31" t="s">
        <v>123</v>
      </c>
      <c r="G69" s="31" t="s">
        <v>237</v>
      </c>
      <c r="H69" s="31" t="s">
        <v>238</v>
      </c>
      <c r="I69" s="39">
        <v>1</v>
      </c>
      <c r="J69" s="33">
        <v>640</v>
      </c>
      <c r="K69" s="33">
        <v>3650</v>
      </c>
      <c r="L69" s="33"/>
      <c r="M69" s="33">
        <v>640</v>
      </c>
      <c r="N69" t="str">
        <f>VLOOKUP(A69,Sheet2!A:B,2,FALSE)</f>
        <v>2025/7/1 13:41:21</v>
      </c>
    </row>
    <row r="70" spans="1:14">
      <c r="A70" s="40" t="s">
        <v>446</v>
      </c>
      <c r="B70" s="40" t="s">
        <v>447</v>
      </c>
      <c r="C70" s="40" t="s">
        <v>448</v>
      </c>
      <c r="D70" s="41" t="s">
        <v>449</v>
      </c>
      <c r="E70" s="40" t="s">
        <v>450</v>
      </c>
      <c r="F70" s="40" t="s">
        <v>451</v>
      </c>
      <c r="G70" s="42" t="s">
        <v>138</v>
      </c>
      <c r="H70" s="42" t="s">
        <v>452</v>
      </c>
      <c r="I70" s="39">
        <v>1</v>
      </c>
      <c r="J70" s="43">
        <v>9500</v>
      </c>
      <c r="K70" s="44">
        <v>59000</v>
      </c>
      <c r="L70" s="43"/>
      <c r="M70" s="43">
        <v>9500</v>
      </c>
      <c r="N70" t="str">
        <f>VLOOKUP(A70,Sheet2!A:B,2,FALSE)</f>
        <v>2025/8/28 10:48:17</v>
      </c>
    </row>
    <row r="71" spans="1:14">
      <c r="A71" s="40" t="s">
        <v>455</v>
      </c>
      <c r="B71" s="40" t="s">
        <v>456</v>
      </c>
      <c r="C71" s="40" t="s">
        <v>457</v>
      </c>
      <c r="D71" s="41" t="s">
        <v>449</v>
      </c>
      <c r="E71" s="40" t="s">
        <v>450</v>
      </c>
      <c r="F71" s="40" t="s">
        <v>458</v>
      </c>
      <c r="G71" s="42" t="s">
        <v>237</v>
      </c>
      <c r="H71" s="42" t="s">
        <v>264</v>
      </c>
      <c r="I71" s="39">
        <v>1</v>
      </c>
      <c r="J71" s="43">
        <v>590</v>
      </c>
      <c r="K71" s="44">
        <v>2000</v>
      </c>
      <c r="L71" s="43"/>
      <c r="M71" s="43">
        <v>590</v>
      </c>
      <c r="N71" t="str">
        <f>VLOOKUP(A71,Sheet2!A:B,2,FALSE)</f>
        <v>2025/4/16 10:27:25</v>
      </c>
    </row>
    <row r="72" spans="1:14">
      <c r="A72" s="40" t="s">
        <v>461</v>
      </c>
      <c r="B72" s="40" t="s">
        <v>462</v>
      </c>
      <c r="C72" s="40" t="s">
        <v>463</v>
      </c>
      <c r="D72" s="41" t="s">
        <v>449</v>
      </c>
      <c r="E72" s="40" t="s">
        <v>464</v>
      </c>
      <c r="F72" s="40" t="s">
        <v>465</v>
      </c>
      <c r="G72" s="42" t="s">
        <v>44</v>
      </c>
      <c r="H72" s="42" t="s">
        <v>45</v>
      </c>
      <c r="I72" s="39">
        <v>1</v>
      </c>
      <c r="J72" s="43">
        <v>930</v>
      </c>
      <c r="K72" s="44">
        <v>4600</v>
      </c>
      <c r="L72" s="43"/>
      <c r="M72" s="43">
        <v>930</v>
      </c>
      <c r="N72" t="str">
        <f>VLOOKUP(A72,Sheet2!A:B,2,FALSE)</f>
        <v>2025/4/9 13:59:31</v>
      </c>
    </row>
    <row r="73" spans="1:14">
      <c r="A73" s="40" t="s">
        <v>468</v>
      </c>
      <c r="B73" s="40" t="s">
        <v>469</v>
      </c>
      <c r="C73" s="40" t="s">
        <v>470</v>
      </c>
      <c r="D73" s="41" t="s">
        <v>449</v>
      </c>
      <c r="E73" s="40" t="s">
        <v>464</v>
      </c>
      <c r="F73" s="40" t="s">
        <v>451</v>
      </c>
      <c r="G73" s="42" t="s">
        <v>44</v>
      </c>
      <c r="H73" s="42" t="s">
        <v>45</v>
      </c>
      <c r="I73" s="39">
        <v>1</v>
      </c>
      <c r="J73" s="43">
        <v>930</v>
      </c>
      <c r="K73" s="44">
        <v>4500</v>
      </c>
      <c r="L73" s="43"/>
      <c r="M73" s="43">
        <v>930</v>
      </c>
      <c r="N73" t="str">
        <f>VLOOKUP(A73,Sheet2!A:B,2,FALSE)</f>
        <v>2025/8/28 11:31:39</v>
      </c>
    </row>
    <row r="74" spans="1:14">
      <c r="A74" s="40" t="s">
        <v>473</v>
      </c>
      <c r="B74" s="40" t="s">
        <v>474</v>
      </c>
      <c r="C74" s="40" t="s">
        <v>475</v>
      </c>
      <c r="D74" s="41" t="s">
        <v>449</v>
      </c>
      <c r="E74" s="40" t="s">
        <v>464</v>
      </c>
      <c r="F74" s="40" t="s">
        <v>458</v>
      </c>
      <c r="G74" s="42" t="s">
        <v>237</v>
      </c>
      <c r="H74" s="42" t="s">
        <v>264</v>
      </c>
      <c r="I74" s="39">
        <v>1</v>
      </c>
      <c r="J74" s="43">
        <v>590</v>
      </c>
      <c r="K74" s="44">
        <v>2400</v>
      </c>
      <c r="L74" s="43"/>
      <c r="M74" s="43">
        <v>590</v>
      </c>
      <c r="N74" t="str">
        <f>VLOOKUP(A74,Sheet2!A:B,2,FALSE)</f>
        <v>2025/10/30 9:39:43</v>
      </c>
    </row>
    <row r="75" spans="1:14">
      <c r="A75" s="40" t="s">
        <v>478</v>
      </c>
      <c r="B75" s="40" t="s">
        <v>479</v>
      </c>
      <c r="C75" s="40" t="s">
        <v>480</v>
      </c>
      <c r="D75" s="41" t="s">
        <v>449</v>
      </c>
      <c r="E75" s="40" t="s">
        <v>481</v>
      </c>
      <c r="F75" s="40" t="s">
        <v>482</v>
      </c>
      <c r="G75" s="42" t="s">
        <v>483</v>
      </c>
      <c r="H75" s="45" t="s">
        <v>484</v>
      </c>
      <c r="I75" s="39">
        <v>2</v>
      </c>
      <c r="J75" s="43">
        <v>7630</v>
      </c>
      <c r="K75" s="46">
        <v>45000</v>
      </c>
      <c r="L75" s="43"/>
      <c r="M75" s="43">
        <v>7630</v>
      </c>
      <c r="N75" t="str">
        <f>VLOOKUP(A75,Sheet2!A:B,2,FALSE)</f>
        <v>2025/4/11 10:33:44</v>
      </c>
    </row>
    <row r="76" spans="1:14">
      <c r="A76" s="40" t="s">
        <v>487</v>
      </c>
      <c r="B76" s="40" t="s">
        <v>488</v>
      </c>
      <c r="C76" s="40" t="s">
        <v>489</v>
      </c>
      <c r="D76" s="41" t="s">
        <v>449</v>
      </c>
      <c r="E76" s="40" t="s">
        <v>490</v>
      </c>
      <c r="F76" s="40" t="s">
        <v>491</v>
      </c>
      <c r="G76" s="42" t="s">
        <v>91</v>
      </c>
      <c r="H76" s="42" t="s">
        <v>92</v>
      </c>
      <c r="I76" s="39">
        <v>1</v>
      </c>
      <c r="J76" s="43">
        <v>68000</v>
      </c>
      <c r="K76" s="10">
        <v>230000</v>
      </c>
      <c r="L76" s="47"/>
      <c r="M76" s="43">
        <v>68000</v>
      </c>
      <c r="N76" t="str">
        <f>VLOOKUP(A76,Sheet2!A:B,2,FALSE)</f>
        <v>2025/4/21 12:28:20</v>
      </c>
    </row>
    <row r="77" spans="1:14">
      <c r="A77" s="31" t="s">
        <v>494</v>
      </c>
      <c r="B77" s="31" t="s">
        <v>495</v>
      </c>
      <c r="C77" s="31" t="s">
        <v>496</v>
      </c>
      <c r="D77" s="31" t="s">
        <v>497</v>
      </c>
      <c r="E77" s="31" t="s">
        <v>498</v>
      </c>
      <c r="F77" s="31" t="s">
        <v>123</v>
      </c>
      <c r="G77" s="31" t="s">
        <v>271</v>
      </c>
      <c r="H77" s="31" t="s">
        <v>272</v>
      </c>
      <c r="I77" s="39">
        <v>1</v>
      </c>
      <c r="J77" s="33">
        <v>640</v>
      </c>
      <c r="K77" s="33">
        <v>3000</v>
      </c>
      <c r="L77" s="33"/>
      <c r="M77" s="33">
        <v>640</v>
      </c>
      <c r="N77" t="str">
        <f>VLOOKUP(A77,Sheet2!A:B,2,FALSE)</f>
        <v>2025/5/26 10:26:53</v>
      </c>
    </row>
    <row r="78" spans="1:14">
      <c r="A78" s="31" t="s">
        <v>501</v>
      </c>
      <c r="B78" s="31" t="s">
        <v>502</v>
      </c>
      <c r="C78" s="31" t="s">
        <v>503</v>
      </c>
      <c r="D78" s="31" t="s">
        <v>497</v>
      </c>
      <c r="E78" s="31" t="s">
        <v>498</v>
      </c>
      <c r="F78" s="31" t="s">
        <v>123</v>
      </c>
      <c r="G78" s="31" t="s">
        <v>504</v>
      </c>
      <c r="H78" s="31" t="s">
        <v>505</v>
      </c>
      <c r="I78" s="39">
        <v>2</v>
      </c>
      <c r="J78" s="33">
        <v>9890</v>
      </c>
      <c r="K78" s="33">
        <v>13500</v>
      </c>
      <c r="L78" s="33"/>
      <c r="M78" s="33">
        <v>9890</v>
      </c>
      <c r="N78" t="str">
        <f>VLOOKUP(A78,Sheet2!A:B,2,FALSE)</f>
        <v>2025/9/22 10:04:19</v>
      </c>
    </row>
    <row r="79" spans="1:14">
      <c r="A79" s="31" t="s">
        <v>508</v>
      </c>
      <c r="B79" s="31" t="s">
        <v>509</v>
      </c>
      <c r="C79" s="31" t="s">
        <v>510</v>
      </c>
      <c r="D79" s="31" t="s">
        <v>497</v>
      </c>
      <c r="E79" s="31" t="s">
        <v>498</v>
      </c>
      <c r="F79" s="31" t="s">
        <v>123</v>
      </c>
      <c r="G79" s="31" t="s">
        <v>271</v>
      </c>
      <c r="H79" s="31" t="s">
        <v>272</v>
      </c>
      <c r="I79" s="39">
        <v>1</v>
      </c>
      <c r="J79" s="33">
        <v>640</v>
      </c>
      <c r="K79" s="33">
        <v>3500</v>
      </c>
      <c r="L79" s="33"/>
      <c r="M79" s="33">
        <v>640</v>
      </c>
      <c r="N79" t="str">
        <f>VLOOKUP(A79,Sheet2!A:B,2,FALSE)</f>
        <v>2025/5/26 10:45:28</v>
      </c>
    </row>
    <row r="80" spans="1:14">
      <c r="A80" s="31" t="s">
        <v>513</v>
      </c>
      <c r="B80" s="31" t="s">
        <v>514</v>
      </c>
      <c r="C80" s="31" t="s">
        <v>515</v>
      </c>
      <c r="D80" s="31" t="s">
        <v>497</v>
      </c>
      <c r="E80" s="31" t="s">
        <v>498</v>
      </c>
      <c r="F80" s="31" t="s">
        <v>167</v>
      </c>
      <c r="G80" s="31" t="s">
        <v>271</v>
      </c>
      <c r="H80" s="31" t="s">
        <v>516</v>
      </c>
      <c r="I80" s="39">
        <v>1</v>
      </c>
      <c r="J80" s="33">
        <v>640</v>
      </c>
      <c r="K80" s="33">
        <v>3000</v>
      </c>
      <c r="L80" s="33"/>
      <c r="M80" s="33">
        <v>640</v>
      </c>
      <c r="N80" t="str">
        <f>VLOOKUP(A80,Sheet2!A:B,2,FALSE)</f>
        <v>2025/5/26 10:54:59</v>
      </c>
    </row>
    <row r="81" spans="1:14">
      <c r="A81" s="31" t="s">
        <v>519</v>
      </c>
      <c r="B81" s="31" t="s">
        <v>520</v>
      </c>
      <c r="C81" s="31" t="s">
        <v>521</v>
      </c>
      <c r="D81" s="31" t="s">
        <v>497</v>
      </c>
      <c r="E81" s="31" t="s">
        <v>498</v>
      </c>
      <c r="F81" s="31" t="s">
        <v>522</v>
      </c>
      <c r="G81" s="31" t="s">
        <v>271</v>
      </c>
      <c r="H81" s="31" t="s">
        <v>516</v>
      </c>
      <c r="I81" s="39">
        <v>1</v>
      </c>
      <c r="J81" s="33">
        <v>640</v>
      </c>
      <c r="K81" s="33">
        <v>3500</v>
      </c>
      <c r="L81" s="33"/>
      <c r="M81" s="33">
        <v>640</v>
      </c>
      <c r="N81" t="str">
        <f>VLOOKUP(A81,Sheet2!A:B,2,FALSE)</f>
        <v>2025/5/26 10:33:50</v>
      </c>
    </row>
    <row r="82" spans="1:14">
      <c r="A82" s="31" t="s">
        <v>525</v>
      </c>
      <c r="B82" s="31" t="s">
        <v>526</v>
      </c>
      <c r="C82" s="31" t="s">
        <v>527</v>
      </c>
      <c r="D82" s="31" t="s">
        <v>497</v>
      </c>
      <c r="E82" s="31" t="s">
        <v>498</v>
      </c>
      <c r="F82" s="31" t="s">
        <v>528</v>
      </c>
      <c r="G82" s="31" t="s">
        <v>271</v>
      </c>
      <c r="H82" s="31" t="s">
        <v>516</v>
      </c>
      <c r="I82" s="39">
        <v>1</v>
      </c>
      <c r="J82" s="33">
        <v>640</v>
      </c>
      <c r="K82" s="33">
        <v>2500</v>
      </c>
      <c r="L82" s="33"/>
      <c r="M82" s="33">
        <v>640</v>
      </c>
      <c r="N82" t="str">
        <f>VLOOKUP(A82,Sheet2!A:B,2,FALSE)</f>
        <v>2025/9/17 9:18:19</v>
      </c>
    </row>
    <row r="83" spans="1:14">
      <c r="A83" s="31" t="s">
        <v>531</v>
      </c>
      <c r="B83" s="31" t="s">
        <v>532</v>
      </c>
      <c r="C83" s="31" t="s">
        <v>533</v>
      </c>
      <c r="D83" s="31" t="s">
        <v>497</v>
      </c>
      <c r="E83" s="31" t="s">
        <v>498</v>
      </c>
      <c r="F83" s="31" t="s">
        <v>528</v>
      </c>
      <c r="G83" s="31" t="s">
        <v>271</v>
      </c>
      <c r="H83" s="31" t="s">
        <v>516</v>
      </c>
      <c r="I83" s="39">
        <v>1</v>
      </c>
      <c r="J83" s="33">
        <v>640</v>
      </c>
      <c r="K83" s="33">
        <v>2500</v>
      </c>
      <c r="L83" s="33"/>
      <c r="M83" s="33">
        <v>640</v>
      </c>
      <c r="N83" t="str">
        <f>VLOOKUP(A83,Sheet2!A:B,2,FALSE)</f>
        <v>2025/9/17 9:11:46</v>
      </c>
    </row>
    <row r="84" spans="1:14">
      <c r="A84" s="31" t="s">
        <v>536</v>
      </c>
      <c r="B84" s="31" t="s">
        <v>537</v>
      </c>
      <c r="C84" s="31" t="s">
        <v>538</v>
      </c>
      <c r="D84" s="31" t="s">
        <v>497</v>
      </c>
      <c r="E84" s="31" t="s">
        <v>539</v>
      </c>
      <c r="F84" s="31" t="s">
        <v>167</v>
      </c>
      <c r="G84" s="31" t="s">
        <v>52</v>
      </c>
      <c r="H84" s="31" t="s">
        <v>540</v>
      </c>
      <c r="I84" s="39">
        <v>1</v>
      </c>
      <c r="J84" s="33">
        <v>1000</v>
      </c>
      <c r="K84" s="33">
        <v>4600</v>
      </c>
      <c r="L84" s="33"/>
      <c r="M84" s="33">
        <v>1000</v>
      </c>
      <c r="N84" t="str">
        <f>VLOOKUP(A84,Sheet2!A:B,2,FALSE)</f>
        <v>2025/10/26 9:41:39</v>
      </c>
    </row>
    <row r="85" spans="1:14">
      <c r="A85" s="31" t="s">
        <v>543</v>
      </c>
      <c r="B85" s="31" t="s">
        <v>544</v>
      </c>
      <c r="C85" s="31" t="s">
        <v>545</v>
      </c>
      <c r="D85" s="31" t="s">
        <v>497</v>
      </c>
      <c r="E85" s="31" t="s">
        <v>539</v>
      </c>
      <c r="F85" s="31" t="s">
        <v>174</v>
      </c>
      <c r="G85" s="31" t="s">
        <v>192</v>
      </c>
      <c r="H85" s="31" t="s">
        <v>546</v>
      </c>
      <c r="I85" s="39">
        <v>1</v>
      </c>
      <c r="J85" s="33">
        <v>1200</v>
      </c>
      <c r="K85" s="33">
        <v>6800</v>
      </c>
      <c r="L85" s="33"/>
      <c r="M85" s="33">
        <v>1200</v>
      </c>
      <c r="N85" t="str">
        <f>VLOOKUP(A85,Sheet2!A:B,2,FALSE)</f>
        <v>2025/4/29 11:34:32</v>
      </c>
    </row>
    <row r="86" spans="1:14">
      <c r="A86" s="31" t="s">
        <v>549</v>
      </c>
      <c r="B86" s="31" t="s">
        <v>550</v>
      </c>
      <c r="C86" s="31" t="s">
        <v>551</v>
      </c>
      <c r="D86" s="31" t="s">
        <v>497</v>
      </c>
      <c r="E86" s="31" t="s">
        <v>552</v>
      </c>
      <c r="F86" s="31" t="s">
        <v>174</v>
      </c>
      <c r="G86" s="31" t="s">
        <v>271</v>
      </c>
      <c r="H86" s="31" t="s">
        <v>516</v>
      </c>
      <c r="I86" s="39">
        <v>1</v>
      </c>
      <c r="J86" s="33">
        <v>640</v>
      </c>
      <c r="K86" s="33">
        <v>2300</v>
      </c>
      <c r="L86" s="33"/>
      <c r="M86" s="33">
        <v>640</v>
      </c>
      <c r="N86" t="str">
        <f>VLOOKUP(A86,Sheet2!A:B,2,FALSE)</f>
        <v>2025/6/9 10:04:10</v>
      </c>
    </row>
    <row r="87" spans="1:14">
      <c r="A87" s="31" t="s">
        <v>555</v>
      </c>
      <c r="B87" s="31" t="s">
        <v>556</v>
      </c>
      <c r="C87" s="31" t="s">
        <v>557</v>
      </c>
      <c r="D87" s="31" t="s">
        <v>497</v>
      </c>
      <c r="E87" s="31" t="s">
        <v>552</v>
      </c>
      <c r="F87" s="31" t="s">
        <v>174</v>
      </c>
      <c r="G87" s="31" t="s">
        <v>271</v>
      </c>
      <c r="H87" s="31" t="s">
        <v>272</v>
      </c>
      <c r="I87" s="39">
        <v>1</v>
      </c>
      <c r="J87" s="33">
        <v>640</v>
      </c>
      <c r="K87" s="33">
        <v>2300</v>
      </c>
      <c r="L87" s="33"/>
      <c r="M87" s="33">
        <v>640</v>
      </c>
      <c r="N87" t="str">
        <f>VLOOKUP(A87,Sheet2!A:B,2,FALSE)</f>
        <v>2025/6/9 9:57:12</v>
      </c>
    </row>
    <row r="88" spans="1:14">
      <c r="A88" s="31" t="s">
        <v>560</v>
      </c>
      <c r="B88" s="31" t="s">
        <v>561</v>
      </c>
      <c r="C88" s="31" t="s">
        <v>562</v>
      </c>
      <c r="D88" s="31" t="s">
        <v>497</v>
      </c>
      <c r="E88" s="31" t="s">
        <v>563</v>
      </c>
      <c r="F88" s="31" t="s">
        <v>167</v>
      </c>
      <c r="G88" s="31" t="s">
        <v>36</v>
      </c>
      <c r="H88" s="31" t="s">
        <v>37</v>
      </c>
      <c r="I88" s="39">
        <v>1</v>
      </c>
      <c r="J88" s="33">
        <v>950</v>
      </c>
      <c r="K88" s="33">
        <v>3800</v>
      </c>
      <c r="L88" s="33"/>
      <c r="M88" s="33">
        <v>950</v>
      </c>
      <c r="N88" t="str">
        <f>VLOOKUP(A88,Sheet2!A:B,2,FALSE)</f>
        <v>2025/7/27 21:42:58</v>
      </c>
    </row>
    <row r="89" spans="1:14">
      <c r="A89" s="31" t="s">
        <v>566</v>
      </c>
      <c r="B89" s="31" t="s">
        <v>567</v>
      </c>
      <c r="C89" s="31" t="s">
        <v>568</v>
      </c>
      <c r="D89" s="31" t="s">
        <v>497</v>
      </c>
      <c r="E89" s="31" t="s">
        <v>563</v>
      </c>
      <c r="F89" s="31" t="s">
        <v>174</v>
      </c>
      <c r="G89" s="31" t="s">
        <v>192</v>
      </c>
      <c r="H89" s="31" t="s">
        <v>546</v>
      </c>
      <c r="I89" s="39">
        <v>1</v>
      </c>
      <c r="J89" s="33">
        <v>1200</v>
      </c>
      <c r="K89" s="33">
        <v>6800</v>
      </c>
      <c r="L89" s="33"/>
      <c r="M89" s="33">
        <v>1200</v>
      </c>
      <c r="N89" t="str">
        <f>VLOOKUP(A89,Sheet2!A:B,2,FALSE)</f>
        <v>2025/5/1 11:46:14</v>
      </c>
    </row>
    <row r="90" spans="1:14">
      <c r="A90" s="31" t="s">
        <v>571</v>
      </c>
      <c r="B90" s="31" t="s">
        <v>572</v>
      </c>
      <c r="C90" s="31" t="s">
        <v>573</v>
      </c>
      <c r="D90" s="31" t="s">
        <v>497</v>
      </c>
      <c r="E90" s="31" t="s">
        <v>574</v>
      </c>
      <c r="F90" s="31" t="s">
        <v>167</v>
      </c>
      <c r="G90" s="31" t="s">
        <v>271</v>
      </c>
      <c r="H90" s="31" t="s">
        <v>272</v>
      </c>
      <c r="I90" s="39">
        <v>1</v>
      </c>
      <c r="J90" s="33">
        <v>640</v>
      </c>
      <c r="K90" s="33">
        <v>3800</v>
      </c>
      <c r="L90" s="33"/>
      <c r="M90" s="33">
        <v>640</v>
      </c>
      <c r="N90" t="str">
        <f>VLOOKUP(A90,Sheet2!A:B,2,FALSE)</f>
        <v>2025/6/17 9:09:54</v>
      </c>
    </row>
    <row r="91" spans="1:14">
      <c r="A91" s="31" t="s">
        <v>577</v>
      </c>
      <c r="B91" s="31" t="s">
        <v>578</v>
      </c>
      <c r="C91" s="31" t="s">
        <v>579</v>
      </c>
      <c r="D91" s="31" t="s">
        <v>497</v>
      </c>
      <c r="E91" s="31" t="s">
        <v>580</v>
      </c>
      <c r="F91" s="31" t="s">
        <v>123</v>
      </c>
      <c r="G91" s="31" t="s">
        <v>504</v>
      </c>
      <c r="H91" s="31" t="s">
        <v>581</v>
      </c>
      <c r="I91" s="39">
        <v>2</v>
      </c>
      <c r="J91" s="33">
        <v>15630</v>
      </c>
      <c r="K91" s="33">
        <v>102800</v>
      </c>
      <c r="L91" s="33"/>
      <c r="M91" s="33">
        <v>15630</v>
      </c>
      <c r="N91" t="str">
        <f>VLOOKUP(A91,Sheet2!A:B,2,FALSE)</f>
        <v>2025/5/16 18:10:59</v>
      </c>
    </row>
    <row r="92" spans="1:14">
      <c r="A92" s="31" t="s">
        <v>584</v>
      </c>
      <c r="B92" s="31" t="s">
        <v>585</v>
      </c>
      <c r="C92" s="31" t="s">
        <v>586</v>
      </c>
      <c r="D92" s="31" t="s">
        <v>497</v>
      </c>
      <c r="E92" s="31" t="s">
        <v>580</v>
      </c>
      <c r="F92" s="31" t="s">
        <v>123</v>
      </c>
      <c r="G92" s="31" t="s">
        <v>271</v>
      </c>
      <c r="H92" s="31" t="s">
        <v>272</v>
      </c>
      <c r="I92" s="39">
        <v>1</v>
      </c>
      <c r="J92" s="33">
        <v>640</v>
      </c>
      <c r="K92" s="33">
        <v>3800</v>
      </c>
      <c r="L92" s="33"/>
      <c r="M92" s="33">
        <v>640</v>
      </c>
      <c r="N92" t="str">
        <f>VLOOKUP(A92,Sheet2!A:B,2,FALSE)</f>
        <v>2025/8/13 10:17:33</v>
      </c>
    </row>
    <row r="93" spans="1:14">
      <c r="A93" s="31" t="s">
        <v>589</v>
      </c>
      <c r="B93" s="31" t="s">
        <v>590</v>
      </c>
      <c r="C93" s="31" t="s">
        <v>591</v>
      </c>
      <c r="D93" s="31" t="s">
        <v>497</v>
      </c>
      <c r="E93" s="31" t="s">
        <v>592</v>
      </c>
      <c r="F93" s="31" t="s">
        <v>123</v>
      </c>
      <c r="G93" s="31" t="s">
        <v>593</v>
      </c>
      <c r="H93" s="31" t="s">
        <v>594</v>
      </c>
      <c r="I93" s="39">
        <v>2</v>
      </c>
      <c r="J93" s="33">
        <v>3900</v>
      </c>
      <c r="K93" s="33">
        <v>21500</v>
      </c>
      <c r="L93" s="33"/>
      <c r="M93" s="33">
        <v>3900</v>
      </c>
      <c r="N93" t="str">
        <f>VLOOKUP(A93,Sheet2!A:B,2,FALSE)</f>
        <v>2025/4/24 14:56:39</v>
      </c>
    </row>
    <row r="94" spans="1:14">
      <c r="A94" s="31" t="s">
        <v>597</v>
      </c>
      <c r="B94" s="31" t="s">
        <v>598</v>
      </c>
      <c r="C94" s="31" t="s">
        <v>599</v>
      </c>
      <c r="D94" s="31" t="s">
        <v>497</v>
      </c>
      <c r="E94" s="31" t="s">
        <v>592</v>
      </c>
      <c r="F94" s="31" t="s">
        <v>123</v>
      </c>
      <c r="G94" s="31" t="s">
        <v>600</v>
      </c>
      <c r="H94" s="31" t="s">
        <v>601</v>
      </c>
      <c r="I94" s="39">
        <v>2</v>
      </c>
      <c r="J94" s="33">
        <v>4600</v>
      </c>
      <c r="K94" s="33">
        <v>24000</v>
      </c>
      <c r="L94" s="33"/>
      <c r="M94" s="33">
        <v>4600</v>
      </c>
      <c r="N94" t="str">
        <f>VLOOKUP(A94,Sheet2!A:B,2,FALSE)</f>
        <v>2025/10/24 10:42:03</v>
      </c>
    </row>
    <row r="95" spans="1:14">
      <c r="A95" s="31" t="s">
        <v>604</v>
      </c>
      <c r="B95" s="31" t="s">
        <v>605</v>
      </c>
      <c r="C95" s="31" t="s">
        <v>606</v>
      </c>
      <c r="D95" s="31" t="s">
        <v>497</v>
      </c>
      <c r="E95" s="31" t="s">
        <v>592</v>
      </c>
      <c r="F95" s="31" t="s">
        <v>123</v>
      </c>
      <c r="G95" s="31" t="s">
        <v>607</v>
      </c>
      <c r="H95" s="31" t="s">
        <v>608</v>
      </c>
      <c r="I95" s="39">
        <v>2</v>
      </c>
      <c r="J95" s="33">
        <v>6600</v>
      </c>
      <c r="K95" s="33">
        <v>45000</v>
      </c>
      <c r="L95" s="33"/>
      <c r="M95" s="33">
        <v>6600</v>
      </c>
      <c r="N95" t="str">
        <f>VLOOKUP(A95,Sheet2!A:B,2,FALSE)</f>
        <v>2025/9/19 13:15:48</v>
      </c>
    </row>
    <row r="96" spans="1:14">
      <c r="A96" s="31" t="s">
        <v>611</v>
      </c>
      <c r="B96" s="31" t="s">
        <v>612</v>
      </c>
      <c r="C96" s="31" t="s">
        <v>613</v>
      </c>
      <c r="D96" s="31" t="s">
        <v>497</v>
      </c>
      <c r="E96" s="31" t="s">
        <v>592</v>
      </c>
      <c r="F96" s="31" t="s">
        <v>123</v>
      </c>
      <c r="G96" s="31" t="s">
        <v>44</v>
      </c>
      <c r="H96" s="31" t="s">
        <v>372</v>
      </c>
      <c r="I96" s="39">
        <v>1</v>
      </c>
      <c r="J96" s="33">
        <v>1800</v>
      </c>
      <c r="K96" s="33">
        <v>9600</v>
      </c>
      <c r="L96" s="33"/>
      <c r="M96" s="33">
        <v>1800</v>
      </c>
      <c r="N96" t="str">
        <f>VLOOKUP(A96,Sheet2!A:B,2,FALSE)</f>
        <v>2025/9/19 13:16:59</v>
      </c>
    </row>
    <row r="97" spans="1:14">
      <c r="A97" s="31" t="s">
        <v>616</v>
      </c>
      <c r="B97" s="31" t="s">
        <v>617</v>
      </c>
      <c r="C97" s="31" t="s">
        <v>618</v>
      </c>
      <c r="D97" s="31" t="s">
        <v>497</v>
      </c>
      <c r="E97" s="31" t="s">
        <v>592</v>
      </c>
      <c r="F97" s="31" t="s">
        <v>123</v>
      </c>
      <c r="G97" s="31" t="s">
        <v>91</v>
      </c>
      <c r="H97" s="31" t="s">
        <v>619</v>
      </c>
      <c r="I97" s="39">
        <v>1</v>
      </c>
      <c r="J97" s="33">
        <v>57700</v>
      </c>
      <c r="K97" s="33">
        <v>285000</v>
      </c>
      <c r="L97" s="33"/>
      <c r="M97" s="33">
        <v>57700</v>
      </c>
      <c r="N97" t="str">
        <f>VLOOKUP(A97,Sheet2!A:B,2,FALSE)</f>
        <v>2025/8/12 11:00:49</v>
      </c>
    </row>
    <row r="98" spans="1:14">
      <c r="A98" s="31" t="s">
        <v>622</v>
      </c>
      <c r="B98" s="31" t="s">
        <v>623</v>
      </c>
      <c r="C98" s="31" t="s">
        <v>624</v>
      </c>
      <c r="D98" s="31" t="s">
        <v>497</v>
      </c>
      <c r="E98" s="31" t="s">
        <v>592</v>
      </c>
      <c r="F98" s="31" t="s">
        <v>174</v>
      </c>
      <c r="G98" s="31" t="s">
        <v>36</v>
      </c>
      <c r="H98" s="31" t="s">
        <v>37</v>
      </c>
      <c r="I98" s="39">
        <v>1</v>
      </c>
      <c r="J98" s="33">
        <v>950</v>
      </c>
      <c r="K98" s="33">
        <v>2900</v>
      </c>
      <c r="L98" s="33"/>
      <c r="M98" s="33">
        <v>950</v>
      </c>
      <c r="N98" t="str">
        <f>VLOOKUP(A98,Sheet2!A:B,2,FALSE)</f>
        <v>2025/10/11 8:54:50</v>
      </c>
    </row>
    <row r="99" ht="27" spans="1:14">
      <c r="A99" s="31" t="s">
        <v>627</v>
      </c>
      <c r="B99" s="31" t="s">
        <v>628</v>
      </c>
      <c r="C99" s="31" t="s">
        <v>629</v>
      </c>
      <c r="D99" s="31" t="s">
        <v>497</v>
      </c>
      <c r="E99" s="31" t="s">
        <v>592</v>
      </c>
      <c r="F99" s="31" t="s">
        <v>522</v>
      </c>
      <c r="G99" s="31" t="s">
        <v>630</v>
      </c>
      <c r="H99" s="37" t="s">
        <v>631</v>
      </c>
      <c r="I99" s="39">
        <v>2</v>
      </c>
      <c r="J99" s="33">
        <v>7700</v>
      </c>
      <c r="K99" s="33">
        <v>49700</v>
      </c>
      <c r="L99" s="33"/>
      <c r="M99" s="33">
        <v>7700</v>
      </c>
      <c r="N99" t="str">
        <f>VLOOKUP(A99,Sheet2!A:B,2,FALSE)</f>
        <v>2025/9/12 10:01:10</v>
      </c>
    </row>
    <row r="100" spans="1:14">
      <c r="A100" s="31" t="s">
        <v>634</v>
      </c>
      <c r="B100" s="31" t="s">
        <v>635</v>
      </c>
      <c r="C100" s="31" t="s">
        <v>636</v>
      </c>
      <c r="D100" s="31" t="s">
        <v>497</v>
      </c>
      <c r="E100" s="31" t="s">
        <v>637</v>
      </c>
      <c r="F100" s="31" t="s">
        <v>174</v>
      </c>
      <c r="G100" s="31" t="s">
        <v>638</v>
      </c>
      <c r="H100" s="31" t="s">
        <v>639</v>
      </c>
      <c r="I100" s="39">
        <v>2</v>
      </c>
      <c r="J100" s="33">
        <v>2750</v>
      </c>
      <c r="K100" s="33">
        <v>15010</v>
      </c>
      <c r="L100" s="33"/>
      <c r="M100" s="33">
        <v>2750</v>
      </c>
      <c r="N100" t="str">
        <f>VLOOKUP(A100,Sheet2!A:B,2,FALSE)</f>
        <v>2025/10/24 14:49:44</v>
      </c>
    </row>
    <row r="101" spans="1:14">
      <c r="A101" s="31" t="s">
        <v>642</v>
      </c>
      <c r="B101" s="31" t="s">
        <v>643</v>
      </c>
      <c r="C101" s="31" t="s">
        <v>644</v>
      </c>
      <c r="D101" s="31" t="s">
        <v>497</v>
      </c>
      <c r="E101" s="31" t="s">
        <v>637</v>
      </c>
      <c r="F101" s="31" t="s">
        <v>528</v>
      </c>
      <c r="G101" s="31" t="s">
        <v>237</v>
      </c>
      <c r="H101" s="31" t="s">
        <v>238</v>
      </c>
      <c r="I101" s="39">
        <v>1</v>
      </c>
      <c r="J101" s="33">
        <v>640</v>
      </c>
      <c r="K101" s="33">
        <v>3050</v>
      </c>
      <c r="L101" s="33"/>
      <c r="M101" s="33">
        <v>640</v>
      </c>
      <c r="N101" t="str">
        <f>VLOOKUP(A101,Sheet2!A:B,2,FALSE)</f>
        <v>2025/9/11 21:12:16</v>
      </c>
    </row>
    <row r="102" spans="1:14">
      <c r="A102" s="31" t="s">
        <v>647</v>
      </c>
      <c r="B102" s="31" t="s">
        <v>648</v>
      </c>
      <c r="C102" s="31" t="s">
        <v>649</v>
      </c>
      <c r="D102" s="31" t="s">
        <v>497</v>
      </c>
      <c r="E102" s="31" t="s">
        <v>637</v>
      </c>
      <c r="F102" s="31" t="s">
        <v>650</v>
      </c>
      <c r="G102" s="31" t="s">
        <v>651</v>
      </c>
      <c r="H102" s="31" t="s">
        <v>652</v>
      </c>
      <c r="I102" s="39">
        <v>3</v>
      </c>
      <c r="J102" s="33">
        <v>34850</v>
      </c>
      <c r="K102" s="33">
        <v>240500</v>
      </c>
      <c r="L102" s="33"/>
      <c r="M102" s="33">
        <v>34850</v>
      </c>
      <c r="N102" t="str">
        <f>VLOOKUP(A102,Sheet2!A:B,2,FALSE)</f>
        <v>2025/9/9 15:18:09</v>
      </c>
    </row>
    <row r="103" spans="1:14">
      <c r="A103" s="31" t="s">
        <v>655</v>
      </c>
      <c r="B103" s="31" t="s">
        <v>656</v>
      </c>
      <c r="C103" s="31" t="s">
        <v>657</v>
      </c>
      <c r="D103" s="31" t="s">
        <v>497</v>
      </c>
      <c r="E103" s="31" t="s">
        <v>637</v>
      </c>
      <c r="F103" s="31" t="s">
        <v>650</v>
      </c>
      <c r="G103" s="31" t="s">
        <v>658</v>
      </c>
      <c r="H103" s="31" t="s">
        <v>659</v>
      </c>
      <c r="I103" s="39">
        <v>2</v>
      </c>
      <c r="J103" s="33">
        <v>2450</v>
      </c>
      <c r="K103" s="33">
        <v>13900</v>
      </c>
      <c r="L103" s="33"/>
      <c r="M103" s="33">
        <v>2450</v>
      </c>
      <c r="N103" t="str">
        <f>VLOOKUP(A103,Sheet2!A:B,2,FALSE)</f>
        <v>2025/9/10 18:33:07</v>
      </c>
    </row>
    <row r="104" spans="1:14">
      <c r="A104" s="31" t="s">
        <v>662</v>
      </c>
      <c r="B104" s="31" t="s">
        <v>663</v>
      </c>
      <c r="C104" s="31" t="s">
        <v>538</v>
      </c>
      <c r="D104" s="31" t="s">
        <v>497</v>
      </c>
      <c r="E104" s="31" t="s">
        <v>637</v>
      </c>
      <c r="F104" s="31" t="s">
        <v>650</v>
      </c>
      <c r="G104" s="31" t="s">
        <v>36</v>
      </c>
      <c r="H104" s="31" t="s">
        <v>37</v>
      </c>
      <c r="I104" s="39">
        <v>1</v>
      </c>
      <c r="J104" s="33">
        <v>950</v>
      </c>
      <c r="K104" s="33">
        <v>6700</v>
      </c>
      <c r="L104" s="33"/>
      <c r="M104" s="33">
        <v>950</v>
      </c>
      <c r="N104" t="str">
        <f>VLOOKUP(A104,Sheet2!A:B,2,FALSE)</f>
        <v>2025/10/24 14:18:09</v>
      </c>
    </row>
    <row r="105" spans="1:14">
      <c r="A105" s="31" t="s">
        <v>666</v>
      </c>
      <c r="B105" s="31" t="s">
        <v>667</v>
      </c>
      <c r="C105" s="31" t="s">
        <v>668</v>
      </c>
      <c r="D105" s="31" t="s">
        <v>497</v>
      </c>
      <c r="E105" s="31" t="s">
        <v>669</v>
      </c>
      <c r="F105" s="31" t="s">
        <v>123</v>
      </c>
      <c r="G105" s="31" t="s">
        <v>670</v>
      </c>
      <c r="H105" s="31" t="s">
        <v>671</v>
      </c>
      <c r="I105" s="39">
        <v>2</v>
      </c>
      <c r="J105" s="33">
        <v>1650</v>
      </c>
      <c r="K105" s="33">
        <v>5500</v>
      </c>
      <c r="L105" s="48"/>
      <c r="M105" s="48">
        <v>1650</v>
      </c>
      <c r="N105" t="str">
        <f>VLOOKUP(A105,Sheet2!A:B,2,FALSE)</f>
        <v>2025/8/12 15:13:38</v>
      </c>
    </row>
    <row r="106" spans="1:14">
      <c r="A106" s="31" t="s">
        <v>674</v>
      </c>
      <c r="B106" s="31" t="s">
        <v>675</v>
      </c>
      <c r="C106" s="31" t="s">
        <v>676</v>
      </c>
      <c r="D106" s="31" t="s">
        <v>497</v>
      </c>
      <c r="E106" s="31" t="s">
        <v>669</v>
      </c>
      <c r="F106" s="31" t="s">
        <v>123</v>
      </c>
      <c r="G106" s="31" t="s">
        <v>670</v>
      </c>
      <c r="H106" s="31" t="s">
        <v>671</v>
      </c>
      <c r="I106" s="39">
        <v>2</v>
      </c>
      <c r="J106" s="33">
        <v>1650</v>
      </c>
      <c r="K106" s="33">
        <v>5500</v>
      </c>
      <c r="L106" s="33"/>
      <c r="M106" s="33">
        <v>1650</v>
      </c>
      <c r="N106" t="str">
        <f>VLOOKUP(A106,Sheet2!A:B,2,FALSE)</f>
        <v>2025/8/12 15:25:44</v>
      </c>
    </row>
    <row r="107" spans="1:14">
      <c r="A107" s="31" t="s">
        <v>679</v>
      </c>
      <c r="B107" s="31" t="s">
        <v>680</v>
      </c>
      <c r="C107" s="31" t="s">
        <v>681</v>
      </c>
      <c r="D107" s="31" t="s">
        <v>497</v>
      </c>
      <c r="E107" s="31" t="s">
        <v>669</v>
      </c>
      <c r="F107" s="31" t="s">
        <v>123</v>
      </c>
      <c r="G107" s="31" t="s">
        <v>138</v>
      </c>
      <c r="H107" s="31" t="s">
        <v>139</v>
      </c>
      <c r="I107" s="39">
        <v>1</v>
      </c>
      <c r="J107" s="33">
        <v>6700</v>
      </c>
      <c r="K107" s="33">
        <v>45000</v>
      </c>
      <c r="L107" s="33"/>
      <c r="M107" s="33">
        <v>6700</v>
      </c>
      <c r="N107" t="str">
        <f>VLOOKUP(A107,Sheet2!A:B,2,FALSE)</f>
        <v>2025/5/6 10:49:30</v>
      </c>
    </row>
    <row r="108" spans="1:14">
      <c r="A108" s="31" t="s">
        <v>684</v>
      </c>
      <c r="B108" s="31" t="s">
        <v>685</v>
      </c>
      <c r="C108" s="31" t="s">
        <v>686</v>
      </c>
      <c r="D108" s="31" t="s">
        <v>497</v>
      </c>
      <c r="E108" s="31" t="s">
        <v>669</v>
      </c>
      <c r="F108" s="31" t="s">
        <v>123</v>
      </c>
      <c r="G108" s="31" t="s">
        <v>670</v>
      </c>
      <c r="H108" s="31" t="s">
        <v>671</v>
      </c>
      <c r="I108" s="39">
        <v>2</v>
      </c>
      <c r="J108" s="33">
        <v>1650</v>
      </c>
      <c r="K108" s="33">
        <v>5500</v>
      </c>
      <c r="L108" s="33"/>
      <c r="M108" s="33">
        <v>1650</v>
      </c>
      <c r="N108" t="str">
        <f>VLOOKUP(A108,Sheet2!A:B,2,FALSE)</f>
        <v>2025/8/12 15:08:07</v>
      </c>
    </row>
    <row r="109" spans="1:14">
      <c r="A109" s="31" t="s">
        <v>689</v>
      </c>
      <c r="B109" s="31" t="s">
        <v>690</v>
      </c>
      <c r="C109" s="31" t="s">
        <v>691</v>
      </c>
      <c r="D109" s="31" t="s">
        <v>497</v>
      </c>
      <c r="E109" s="31" t="s">
        <v>669</v>
      </c>
      <c r="F109" s="31" t="s">
        <v>167</v>
      </c>
      <c r="G109" s="31" t="s">
        <v>670</v>
      </c>
      <c r="H109" s="31" t="s">
        <v>671</v>
      </c>
      <c r="I109" s="39">
        <v>2</v>
      </c>
      <c r="J109" s="33">
        <v>1650</v>
      </c>
      <c r="K109" s="33">
        <v>5500</v>
      </c>
      <c r="L109" s="33"/>
      <c r="M109" s="33">
        <v>1650</v>
      </c>
      <c r="N109" t="str">
        <f>VLOOKUP(A109,Sheet2!A:B,2,FALSE)</f>
        <v>2025/8/12 15:09:38</v>
      </c>
    </row>
    <row r="110" spans="1:14">
      <c r="A110" s="31" t="s">
        <v>694</v>
      </c>
      <c r="B110" s="31" t="s">
        <v>695</v>
      </c>
      <c r="C110" s="31" t="s">
        <v>696</v>
      </c>
      <c r="D110" s="31" t="s">
        <v>497</v>
      </c>
      <c r="E110" s="31" t="s">
        <v>697</v>
      </c>
      <c r="F110" s="31" t="s">
        <v>123</v>
      </c>
      <c r="G110" s="31" t="s">
        <v>670</v>
      </c>
      <c r="H110" s="31" t="s">
        <v>671</v>
      </c>
      <c r="I110" s="39">
        <v>2</v>
      </c>
      <c r="J110" s="33">
        <v>1650</v>
      </c>
      <c r="K110" s="33">
        <v>5500</v>
      </c>
      <c r="L110" s="33"/>
      <c r="M110" s="33">
        <v>1650</v>
      </c>
      <c r="N110" t="str">
        <f>VLOOKUP(A110,Sheet2!A:B,2,FALSE)</f>
        <v>2025/8/12 15:06:08</v>
      </c>
    </row>
    <row r="111" spans="1:14">
      <c r="A111" s="31" t="s">
        <v>700</v>
      </c>
      <c r="B111" s="31" t="s">
        <v>701</v>
      </c>
      <c r="C111" s="31" t="s">
        <v>702</v>
      </c>
      <c r="D111" s="31" t="s">
        <v>497</v>
      </c>
      <c r="E111" s="31" t="s">
        <v>697</v>
      </c>
      <c r="F111" s="31" t="s">
        <v>123</v>
      </c>
      <c r="G111" s="31" t="s">
        <v>670</v>
      </c>
      <c r="H111" s="31" t="s">
        <v>671</v>
      </c>
      <c r="I111" s="39">
        <v>2</v>
      </c>
      <c r="J111" s="33">
        <v>1650</v>
      </c>
      <c r="K111" s="33">
        <v>5500</v>
      </c>
      <c r="L111" s="33"/>
      <c r="M111" s="33">
        <v>1650</v>
      </c>
      <c r="N111" t="str">
        <f>VLOOKUP(A111,Sheet2!A:B,2,FALSE)</f>
        <v>2025/4/8 14:14:23</v>
      </c>
    </row>
    <row r="112" spans="1:14">
      <c r="A112" s="31" t="s">
        <v>705</v>
      </c>
      <c r="B112" s="31" t="s">
        <v>706</v>
      </c>
      <c r="C112" s="31" t="s">
        <v>707</v>
      </c>
      <c r="D112" s="31" t="s">
        <v>497</v>
      </c>
      <c r="E112" s="31" t="s">
        <v>697</v>
      </c>
      <c r="F112" s="31" t="s">
        <v>123</v>
      </c>
      <c r="G112" s="31" t="s">
        <v>100</v>
      </c>
      <c r="H112" s="31" t="s">
        <v>101</v>
      </c>
      <c r="I112" s="39">
        <v>1</v>
      </c>
      <c r="J112" s="33">
        <v>14400</v>
      </c>
      <c r="K112" s="33">
        <v>69999</v>
      </c>
      <c r="L112" s="33"/>
      <c r="M112" s="33">
        <v>14400</v>
      </c>
      <c r="N112" t="str">
        <f>VLOOKUP(A112,Sheet2!A:B,2,FALSE)</f>
        <v>2025/10/22 14:21:09</v>
      </c>
    </row>
    <row r="113" spans="1:14">
      <c r="A113" s="31" t="s">
        <v>710</v>
      </c>
      <c r="B113" s="31" t="s">
        <v>711</v>
      </c>
      <c r="C113" s="31" t="s">
        <v>712</v>
      </c>
      <c r="D113" s="31" t="s">
        <v>497</v>
      </c>
      <c r="E113" s="31" t="s">
        <v>713</v>
      </c>
      <c r="F113" s="31" t="s">
        <v>167</v>
      </c>
      <c r="G113" s="31" t="s">
        <v>271</v>
      </c>
      <c r="H113" s="31" t="s">
        <v>272</v>
      </c>
      <c r="I113" s="39">
        <v>1</v>
      </c>
      <c r="J113" s="33">
        <v>640</v>
      </c>
      <c r="K113" s="33">
        <v>3650</v>
      </c>
      <c r="L113" s="33"/>
      <c r="M113" s="33">
        <v>640</v>
      </c>
      <c r="N113" t="str">
        <f>VLOOKUP(A113,Sheet2!A:B,2,FALSE)</f>
        <v>2025/10/10 14:15:08</v>
      </c>
    </row>
    <row r="114" spans="1:14">
      <c r="A114" s="31" t="s">
        <v>716</v>
      </c>
      <c r="B114" s="31" t="s">
        <v>717</v>
      </c>
      <c r="C114" s="31" t="s">
        <v>718</v>
      </c>
      <c r="D114" s="31" t="s">
        <v>497</v>
      </c>
      <c r="E114" s="31" t="s">
        <v>713</v>
      </c>
      <c r="F114" s="31" t="s">
        <v>167</v>
      </c>
      <c r="G114" s="31" t="s">
        <v>271</v>
      </c>
      <c r="H114" s="31" t="s">
        <v>272</v>
      </c>
      <c r="I114" s="39">
        <v>1</v>
      </c>
      <c r="J114" s="33">
        <v>640</v>
      </c>
      <c r="K114" s="33">
        <v>3900</v>
      </c>
      <c r="L114" s="33"/>
      <c r="M114" s="33">
        <v>640</v>
      </c>
      <c r="N114" t="str">
        <f>VLOOKUP(A114,Sheet2!A:B,2,FALSE)</f>
        <v>2025/7/28 9:01:56</v>
      </c>
    </row>
    <row r="115" spans="1:14">
      <c r="A115" s="31" t="s">
        <v>721</v>
      </c>
      <c r="B115" s="31" t="s">
        <v>722</v>
      </c>
      <c r="C115" s="31" t="s">
        <v>723</v>
      </c>
      <c r="D115" s="31" t="s">
        <v>497</v>
      </c>
      <c r="E115" s="31" t="s">
        <v>713</v>
      </c>
      <c r="F115" s="31" t="s">
        <v>174</v>
      </c>
      <c r="G115" s="31" t="s">
        <v>237</v>
      </c>
      <c r="H115" s="31" t="s">
        <v>238</v>
      </c>
      <c r="I115" s="39">
        <v>1</v>
      </c>
      <c r="J115" s="33">
        <v>640</v>
      </c>
      <c r="K115" s="33">
        <v>2900</v>
      </c>
      <c r="L115" s="33"/>
      <c r="M115" s="33">
        <v>640</v>
      </c>
      <c r="N115" t="str">
        <f>VLOOKUP(A115,Sheet2!A:B,2,FALSE)</f>
        <v>2025/10/20 14:21:00</v>
      </c>
    </row>
    <row r="116" spans="1:14">
      <c r="A116" s="31" t="s">
        <v>726</v>
      </c>
      <c r="B116" s="31" t="s">
        <v>727</v>
      </c>
      <c r="C116" s="31" t="s">
        <v>728</v>
      </c>
      <c r="D116" s="31" t="s">
        <v>497</v>
      </c>
      <c r="E116" s="31" t="s">
        <v>713</v>
      </c>
      <c r="F116" s="31" t="s">
        <v>522</v>
      </c>
      <c r="G116" s="31" t="s">
        <v>237</v>
      </c>
      <c r="H116" s="31" t="s">
        <v>238</v>
      </c>
      <c r="I116" s="39">
        <v>1</v>
      </c>
      <c r="J116" s="33">
        <v>640</v>
      </c>
      <c r="K116" s="33">
        <v>2900</v>
      </c>
      <c r="L116" s="33"/>
      <c r="M116" s="33">
        <v>640</v>
      </c>
      <c r="N116" t="str">
        <f>VLOOKUP(A116,Sheet2!A:B,2,FALSE)</f>
        <v>2025/8/8 11:39:07</v>
      </c>
    </row>
    <row r="117" spans="1:14">
      <c r="A117" s="31" t="s">
        <v>731</v>
      </c>
      <c r="B117" s="31" t="s">
        <v>732</v>
      </c>
      <c r="C117" s="31" t="s">
        <v>733</v>
      </c>
      <c r="D117" s="31" t="s">
        <v>497</v>
      </c>
      <c r="E117" s="31" t="s">
        <v>713</v>
      </c>
      <c r="F117" s="31" t="s">
        <v>522</v>
      </c>
      <c r="G117" s="31" t="s">
        <v>237</v>
      </c>
      <c r="H117" s="31" t="s">
        <v>238</v>
      </c>
      <c r="I117" s="39">
        <v>1</v>
      </c>
      <c r="J117" s="33">
        <v>640</v>
      </c>
      <c r="K117" s="33">
        <v>2900</v>
      </c>
      <c r="L117" s="33"/>
      <c r="M117" s="33">
        <v>640</v>
      </c>
      <c r="N117" t="str">
        <f>VLOOKUP(A117,Sheet2!A:B,2,FALSE)</f>
        <v>2025/7/30 9:36:07</v>
      </c>
    </row>
    <row r="118" spans="1:14">
      <c r="A118" s="31" t="s">
        <v>736</v>
      </c>
      <c r="B118" s="31" t="s">
        <v>737</v>
      </c>
      <c r="C118" s="31" t="s">
        <v>738</v>
      </c>
      <c r="D118" s="31" t="s">
        <v>497</v>
      </c>
      <c r="E118" s="31" t="s">
        <v>713</v>
      </c>
      <c r="F118" s="31" t="s">
        <v>522</v>
      </c>
      <c r="G118" s="31" t="s">
        <v>159</v>
      </c>
      <c r="H118" s="31" t="s">
        <v>160</v>
      </c>
      <c r="I118" s="39">
        <v>1</v>
      </c>
      <c r="J118" s="33">
        <v>40300</v>
      </c>
      <c r="K118" s="33">
        <v>207000</v>
      </c>
      <c r="L118" s="33"/>
      <c r="M118" s="33">
        <v>40300</v>
      </c>
      <c r="N118" t="str">
        <f>VLOOKUP(A118,Sheet2!A:B,2,FALSE)</f>
        <v>2025/5/6 11:33:34</v>
      </c>
    </row>
    <row r="119" s="2" customFormat="1" spans="1:14">
      <c r="A119" s="40" t="s">
        <v>741</v>
      </c>
      <c r="B119" s="40" t="s">
        <v>742</v>
      </c>
      <c r="C119" s="40" t="s">
        <v>743</v>
      </c>
      <c r="D119" s="40" t="s">
        <v>497</v>
      </c>
      <c r="E119" s="40" t="s">
        <v>713</v>
      </c>
      <c r="F119" s="40" t="s">
        <v>522</v>
      </c>
      <c r="G119" s="40" t="s">
        <v>271</v>
      </c>
      <c r="H119" s="40" t="s">
        <v>272</v>
      </c>
      <c r="I119" s="49">
        <v>1</v>
      </c>
      <c r="J119" s="43">
        <v>640</v>
      </c>
      <c r="K119" s="43">
        <v>3900</v>
      </c>
      <c r="L119" s="43"/>
      <c r="M119" s="43">
        <v>640</v>
      </c>
      <c r="N119" t="e">
        <f>VLOOKUP(A119,Sheet2!A:B,2,FALSE)</f>
        <v>#N/A</v>
      </c>
    </row>
    <row r="120" spans="1:14">
      <c r="A120" s="31" t="s">
        <v>745</v>
      </c>
      <c r="B120" s="31" t="s">
        <v>746</v>
      </c>
      <c r="C120" s="31" t="s">
        <v>747</v>
      </c>
      <c r="D120" s="31" t="s">
        <v>497</v>
      </c>
      <c r="E120" s="31" t="s">
        <v>713</v>
      </c>
      <c r="F120" s="31" t="s">
        <v>522</v>
      </c>
      <c r="G120" s="31" t="s">
        <v>271</v>
      </c>
      <c r="H120" s="31" t="s">
        <v>272</v>
      </c>
      <c r="I120" s="39">
        <v>1</v>
      </c>
      <c r="J120" s="33">
        <v>640</v>
      </c>
      <c r="K120" s="33">
        <v>3900</v>
      </c>
      <c r="L120" s="33"/>
      <c r="M120" s="33">
        <v>640</v>
      </c>
      <c r="N120" t="str">
        <f>VLOOKUP(A120,Sheet2!A:B,2,FALSE)</f>
        <v>2025/6/27 14:27:22</v>
      </c>
    </row>
    <row r="121" spans="1:14">
      <c r="A121" s="31" t="s">
        <v>750</v>
      </c>
      <c r="B121" s="31" t="s">
        <v>751</v>
      </c>
      <c r="C121" s="31" t="s">
        <v>752</v>
      </c>
      <c r="D121" s="31" t="s">
        <v>497</v>
      </c>
      <c r="E121" s="31" t="s">
        <v>713</v>
      </c>
      <c r="F121" s="31" t="s">
        <v>528</v>
      </c>
      <c r="G121" s="31" t="s">
        <v>271</v>
      </c>
      <c r="H121" s="31" t="s">
        <v>272</v>
      </c>
      <c r="I121" s="39">
        <v>1</v>
      </c>
      <c r="J121" s="33">
        <v>640</v>
      </c>
      <c r="K121" s="33">
        <v>3900</v>
      </c>
      <c r="L121" s="33"/>
      <c r="M121" s="33">
        <v>640</v>
      </c>
      <c r="N121" t="str">
        <f>VLOOKUP(A121,Sheet2!A:B,2,FALSE)</f>
        <v>2025/7/28 9:04:01</v>
      </c>
    </row>
    <row r="122" spans="1:14">
      <c r="A122" s="31" t="s">
        <v>755</v>
      </c>
      <c r="B122" s="31" t="s">
        <v>756</v>
      </c>
      <c r="C122" s="31" t="s">
        <v>757</v>
      </c>
      <c r="D122" s="31" t="s">
        <v>497</v>
      </c>
      <c r="E122" s="31" t="s">
        <v>713</v>
      </c>
      <c r="F122" s="31" t="s">
        <v>131</v>
      </c>
      <c r="G122" s="31" t="s">
        <v>271</v>
      </c>
      <c r="H122" s="31" t="s">
        <v>272</v>
      </c>
      <c r="I122" s="39">
        <v>1</v>
      </c>
      <c r="J122" s="33">
        <v>640</v>
      </c>
      <c r="K122" s="33">
        <v>3900</v>
      </c>
      <c r="L122" s="33"/>
      <c r="M122" s="33">
        <v>640</v>
      </c>
      <c r="N122" t="str">
        <f>VLOOKUP(A122,Sheet2!A:B,2,FALSE)</f>
        <v>2025/6/27 14:32:06</v>
      </c>
    </row>
    <row r="123" spans="1:14">
      <c r="A123" s="31" t="s">
        <v>760</v>
      </c>
      <c r="B123" s="31" t="s">
        <v>761</v>
      </c>
      <c r="C123" s="31" t="s">
        <v>762</v>
      </c>
      <c r="D123" s="31" t="s">
        <v>497</v>
      </c>
      <c r="E123" s="31" t="s">
        <v>763</v>
      </c>
      <c r="F123" s="31" t="s">
        <v>167</v>
      </c>
      <c r="G123" s="31" t="s">
        <v>52</v>
      </c>
      <c r="H123" s="31" t="s">
        <v>540</v>
      </c>
      <c r="I123" s="39">
        <v>1</v>
      </c>
      <c r="J123" s="33">
        <v>1000</v>
      </c>
      <c r="K123" s="33">
        <v>4400</v>
      </c>
      <c r="L123" s="33"/>
      <c r="M123" s="33">
        <v>1000</v>
      </c>
      <c r="N123" t="str">
        <f>VLOOKUP(A123,Sheet2!A:B,2,FALSE)</f>
        <v>2025/10/21 15:30:03</v>
      </c>
    </row>
    <row r="124" spans="1:14">
      <c r="A124" s="31" t="s">
        <v>766</v>
      </c>
      <c r="B124" s="31" t="s">
        <v>767</v>
      </c>
      <c r="C124" s="31" t="s">
        <v>768</v>
      </c>
      <c r="D124" s="31" t="s">
        <v>769</v>
      </c>
      <c r="E124" s="31" t="s">
        <v>770</v>
      </c>
      <c r="F124" s="31" t="s">
        <v>59</v>
      </c>
      <c r="G124" s="31" t="s">
        <v>159</v>
      </c>
      <c r="H124" s="31" t="s">
        <v>160</v>
      </c>
      <c r="I124" s="39">
        <v>1</v>
      </c>
      <c r="J124" s="33">
        <v>40300</v>
      </c>
      <c r="K124" s="33">
        <v>272000</v>
      </c>
      <c r="L124" s="33"/>
      <c r="M124" s="33">
        <v>40300</v>
      </c>
      <c r="N124" t="str">
        <f>VLOOKUP(A124,Sheet2!A:B,2,FALSE)</f>
        <v>2025/4/25 15:24:00</v>
      </c>
    </row>
    <row r="125" spans="1:14">
      <c r="A125" s="31" t="s">
        <v>773</v>
      </c>
      <c r="B125" s="31" t="s">
        <v>774</v>
      </c>
      <c r="C125" s="31" t="s">
        <v>775</v>
      </c>
      <c r="D125" s="31" t="s">
        <v>769</v>
      </c>
      <c r="E125" s="31" t="s">
        <v>776</v>
      </c>
      <c r="F125" s="31" t="s">
        <v>27</v>
      </c>
      <c r="G125" s="31" t="s">
        <v>237</v>
      </c>
      <c r="H125" s="31" t="s">
        <v>238</v>
      </c>
      <c r="I125" s="39">
        <v>1</v>
      </c>
      <c r="J125" s="33">
        <v>640</v>
      </c>
      <c r="K125" s="33">
        <v>3600</v>
      </c>
      <c r="L125" s="33"/>
      <c r="M125" s="33">
        <v>640</v>
      </c>
      <c r="N125" t="str">
        <f>VLOOKUP(A125,Sheet2!A:B,2,FALSE)</f>
        <v>2025/5/19 9:38:42</v>
      </c>
    </row>
    <row r="126" spans="1:14">
      <c r="A126" s="31" t="s">
        <v>779</v>
      </c>
      <c r="B126" s="31" t="s">
        <v>780</v>
      </c>
      <c r="C126" s="31" t="s">
        <v>781</v>
      </c>
      <c r="D126" s="31" t="s">
        <v>769</v>
      </c>
      <c r="E126" s="31" t="s">
        <v>782</v>
      </c>
      <c r="F126" s="31" t="s">
        <v>783</v>
      </c>
      <c r="G126" s="31" t="s">
        <v>91</v>
      </c>
      <c r="H126" s="31" t="s">
        <v>92</v>
      </c>
      <c r="I126" s="39">
        <v>1</v>
      </c>
      <c r="J126" s="33">
        <v>68000</v>
      </c>
      <c r="K126" s="33">
        <v>212000</v>
      </c>
      <c r="L126" s="33"/>
      <c r="M126" s="33">
        <v>68000</v>
      </c>
      <c r="N126" t="str">
        <f>VLOOKUP(A126,Sheet2!A:B,2,FALSE)</f>
        <v>2025/4/17 17:21:03</v>
      </c>
    </row>
    <row r="127" spans="1:14">
      <c r="A127" s="31" t="s">
        <v>786</v>
      </c>
      <c r="B127" s="31" t="s">
        <v>787</v>
      </c>
      <c r="C127" s="31" t="s">
        <v>788</v>
      </c>
      <c r="D127" s="31" t="s">
        <v>769</v>
      </c>
      <c r="E127" s="31" t="s">
        <v>782</v>
      </c>
      <c r="F127" s="31" t="s">
        <v>43</v>
      </c>
      <c r="G127" s="31" t="s">
        <v>159</v>
      </c>
      <c r="H127" s="31" t="s">
        <v>160</v>
      </c>
      <c r="I127" s="39">
        <v>1</v>
      </c>
      <c r="J127" s="33">
        <v>40300</v>
      </c>
      <c r="K127" s="33">
        <v>280000</v>
      </c>
      <c r="L127" s="33"/>
      <c r="M127" s="33">
        <v>40300</v>
      </c>
      <c r="N127" t="str">
        <f>VLOOKUP(A127,Sheet2!A:B,2,FALSE)</f>
        <v>2025/4/18 15:17:05</v>
      </c>
    </row>
    <row r="128" spans="1:14">
      <c r="A128" s="31" t="s">
        <v>791</v>
      </c>
      <c r="B128" s="31" t="s">
        <v>792</v>
      </c>
      <c r="C128" s="31" t="s">
        <v>793</v>
      </c>
      <c r="D128" s="31" t="s">
        <v>769</v>
      </c>
      <c r="E128" s="31" t="s">
        <v>794</v>
      </c>
      <c r="F128" s="31" t="s">
        <v>35</v>
      </c>
      <c r="G128" s="31" t="s">
        <v>159</v>
      </c>
      <c r="H128" s="31" t="s">
        <v>160</v>
      </c>
      <c r="I128" s="39">
        <v>1</v>
      </c>
      <c r="J128" s="33">
        <v>40300</v>
      </c>
      <c r="K128" s="33">
        <v>280000</v>
      </c>
      <c r="L128" s="33"/>
      <c r="M128" s="33">
        <v>40300</v>
      </c>
      <c r="N128" t="str">
        <f>VLOOKUP(A128,Sheet2!A:B,2,FALSE)</f>
        <v>2025/4/18 14:50:24</v>
      </c>
    </row>
    <row r="129" spans="1:14">
      <c r="A129" s="31" t="s">
        <v>797</v>
      </c>
      <c r="B129" s="31" t="s">
        <v>798</v>
      </c>
      <c r="C129" s="31" t="s">
        <v>799</v>
      </c>
      <c r="D129" s="31" t="s">
        <v>769</v>
      </c>
      <c r="E129" s="31" t="s">
        <v>794</v>
      </c>
      <c r="F129" s="31" t="s">
        <v>35</v>
      </c>
      <c r="G129" s="31" t="s">
        <v>237</v>
      </c>
      <c r="H129" s="31" t="s">
        <v>238</v>
      </c>
      <c r="I129" s="39">
        <v>1</v>
      </c>
      <c r="J129" s="33">
        <v>640</v>
      </c>
      <c r="K129" s="33">
        <v>3450</v>
      </c>
      <c r="L129" s="33"/>
      <c r="M129" s="33">
        <v>640</v>
      </c>
      <c r="N129" t="str">
        <f>VLOOKUP(A129,Sheet2!A:B,2,FALSE)</f>
        <v>2025/7/7 16:27:49</v>
      </c>
    </row>
    <row r="130" spans="1:14">
      <c r="A130" s="31" t="s">
        <v>802</v>
      </c>
      <c r="B130" s="31" t="s">
        <v>803</v>
      </c>
      <c r="C130" s="31" t="s">
        <v>804</v>
      </c>
      <c r="D130" s="31" t="s">
        <v>769</v>
      </c>
      <c r="E130" s="31" t="s">
        <v>805</v>
      </c>
      <c r="F130" s="31" t="s">
        <v>236</v>
      </c>
      <c r="G130" s="31" t="s">
        <v>271</v>
      </c>
      <c r="H130" s="31" t="s">
        <v>272</v>
      </c>
      <c r="I130" s="39">
        <v>1</v>
      </c>
      <c r="J130" s="33">
        <v>640</v>
      </c>
      <c r="K130" s="33">
        <v>2240</v>
      </c>
      <c r="L130" s="33"/>
      <c r="M130" s="33">
        <v>640</v>
      </c>
      <c r="N130" t="str">
        <f>VLOOKUP(A130,Sheet2!A:B,2,FALSE)</f>
        <v>2025/6/20 17:45:26</v>
      </c>
    </row>
    <row r="131" spans="1:14">
      <c r="A131" s="31" t="s">
        <v>808</v>
      </c>
      <c r="B131" s="31" t="s">
        <v>809</v>
      </c>
      <c r="C131" s="31" t="s">
        <v>810</v>
      </c>
      <c r="D131" s="31" t="s">
        <v>769</v>
      </c>
      <c r="E131" s="31" t="s">
        <v>811</v>
      </c>
      <c r="F131" s="31" t="s">
        <v>27</v>
      </c>
      <c r="G131" s="31" t="s">
        <v>44</v>
      </c>
      <c r="H131" s="31" t="s">
        <v>372</v>
      </c>
      <c r="I131" s="39">
        <v>1</v>
      </c>
      <c r="J131" s="33">
        <v>1800</v>
      </c>
      <c r="K131" s="33">
        <v>5400</v>
      </c>
      <c r="L131" s="33"/>
      <c r="M131" s="33">
        <v>1800</v>
      </c>
      <c r="N131" t="str">
        <f>VLOOKUP(A131,Sheet2!A:B,2,FALSE)</f>
        <v>2025/4/10 11:18:43</v>
      </c>
    </row>
    <row r="132" spans="1:14">
      <c r="A132" s="31" t="s">
        <v>814</v>
      </c>
      <c r="B132" s="31" t="s">
        <v>815</v>
      </c>
      <c r="C132" s="31" t="s">
        <v>816</v>
      </c>
      <c r="D132" s="31" t="s">
        <v>769</v>
      </c>
      <c r="E132" s="31" t="s">
        <v>811</v>
      </c>
      <c r="F132" s="31" t="s">
        <v>35</v>
      </c>
      <c r="G132" s="31" t="s">
        <v>36</v>
      </c>
      <c r="H132" s="31" t="s">
        <v>37</v>
      </c>
      <c r="I132" s="39">
        <v>1</v>
      </c>
      <c r="J132" s="33">
        <v>950</v>
      </c>
      <c r="K132" s="33">
        <v>4100</v>
      </c>
      <c r="L132" s="33"/>
      <c r="M132" s="33">
        <v>950</v>
      </c>
      <c r="N132" t="str">
        <f>VLOOKUP(A132,Sheet2!A:B,2,FALSE)</f>
        <v>2025/4/11 16:57:58</v>
      </c>
    </row>
    <row r="133" spans="1:14">
      <c r="A133" s="31" t="s">
        <v>819</v>
      </c>
      <c r="B133" s="31" t="s">
        <v>820</v>
      </c>
      <c r="C133" s="31" t="s">
        <v>821</v>
      </c>
      <c r="D133" s="31" t="s">
        <v>769</v>
      </c>
      <c r="E133" s="31" t="s">
        <v>822</v>
      </c>
      <c r="F133" s="31" t="s">
        <v>783</v>
      </c>
      <c r="G133" s="31" t="s">
        <v>271</v>
      </c>
      <c r="H133" s="31" t="s">
        <v>272</v>
      </c>
      <c r="I133" s="39">
        <v>1</v>
      </c>
      <c r="J133" s="33">
        <v>640</v>
      </c>
      <c r="K133" s="33">
        <v>2900</v>
      </c>
      <c r="L133" s="33"/>
      <c r="M133" s="33">
        <v>640</v>
      </c>
      <c r="N133" t="str">
        <f>VLOOKUP(A133,Sheet2!A:B,2,FALSE)</f>
        <v>2025/7/24 9:23:41</v>
      </c>
    </row>
    <row r="134" spans="1:14">
      <c r="A134" s="31" t="s">
        <v>825</v>
      </c>
      <c r="B134" s="31" t="s">
        <v>826</v>
      </c>
      <c r="C134" s="31" t="s">
        <v>827</v>
      </c>
      <c r="D134" s="31" t="s">
        <v>828</v>
      </c>
      <c r="E134" s="31" t="s">
        <v>829</v>
      </c>
      <c r="F134" s="31" t="s">
        <v>830</v>
      </c>
      <c r="G134" s="31" t="s">
        <v>831</v>
      </c>
      <c r="H134" s="50" t="s">
        <v>832</v>
      </c>
      <c r="I134" s="39">
        <v>2</v>
      </c>
      <c r="J134" s="33">
        <v>45900</v>
      </c>
      <c r="K134" s="33">
        <v>210000</v>
      </c>
      <c r="L134" s="33"/>
      <c r="M134" s="33">
        <v>45900</v>
      </c>
      <c r="N134" t="str">
        <f>VLOOKUP(A134,Sheet2!A:B,2,FALSE)</f>
        <v>2025/10/16 16:32:37</v>
      </c>
    </row>
    <row r="135" spans="1:14">
      <c r="A135" s="31" t="s">
        <v>835</v>
      </c>
      <c r="B135" s="31" t="s">
        <v>836</v>
      </c>
      <c r="C135" s="31" t="s">
        <v>837</v>
      </c>
      <c r="D135" s="31" t="s">
        <v>828</v>
      </c>
      <c r="E135" s="31" t="s">
        <v>829</v>
      </c>
      <c r="F135" s="31" t="s">
        <v>838</v>
      </c>
      <c r="G135" s="31" t="s">
        <v>100</v>
      </c>
      <c r="H135" s="31" t="s">
        <v>101</v>
      </c>
      <c r="I135" s="39">
        <v>1</v>
      </c>
      <c r="J135" s="33">
        <v>14400</v>
      </c>
      <c r="K135" s="33">
        <v>42999</v>
      </c>
      <c r="L135" s="33"/>
      <c r="M135" s="33">
        <v>14400</v>
      </c>
      <c r="N135" t="str">
        <f>VLOOKUP(A135,Sheet2!A:B,2,FALSE)</f>
        <v>2025/10/22 9:35:40</v>
      </c>
    </row>
    <row r="136" spans="1:14">
      <c r="A136" s="31" t="s">
        <v>841</v>
      </c>
      <c r="B136" s="31" t="s">
        <v>842</v>
      </c>
      <c r="C136" s="31" t="s">
        <v>843</v>
      </c>
      <c r="D136" s="31" t="s">
        <v>828</v>
      </c>
      <c r="E136" s="31" t="s">
        <v>844</v>
      </c>
      <c r="F136" s="31" t="s">
        <v>27</v>
      </c>
      <c r="G136" s="31" t="s">
        <v>44</v>
      </c>
      <c r="H136" s="31" t="s">
        <v>372</v>
      </c>
      <c r="I136" s="39">
        <v>1</v>
      </c>
      <c r="J136" s="33">
        <v>1800</v>
      </c>
      <c r="K136" s="33">
        <v>5500</v>
      </c>
      <c r="L136" s="33"/>
      <c r="M136" s="33">
        <v>1800</v>
      </c>
      <c r="N136" t="str">
        <f>VLOOKUP(A136,Sheet2!A:B,2,FALSE)</f>
        <v>2025/11/19 9:39:36</v>
      </c>
    </row>
    <row r="137" spans="1:14">
      <c r="A137" s="31" t="s">
        <v>847</v>
      </c>
      <c r="B137" s="31" t="s">
        <v>848</v>
      </c>
      <c r="C137" s="31" t="s">
        <v>849</v>
      </c>
      <c r="D137" s="31" t="s">
        <v>828</v>
      </c>
      <c r="E137" s="31" t="s">
        <v>844</v>
      </c>
      <c r="F137" s="31" t="s">
        <v>59</v>
      </c>
      <c r="G137" s="31" t="s">
        <v>271</v>
      </c>
      <c r="H137" s="31" t="s">
        <v>272</v>
      </c>
      <c r="I137" s="39">
        <v>1</v>
      </c>
      <c r="J137" s="33">
        <v>640</v>
      </c>
      <c r="K137" s="33">
        <v>4000</v>
      </c>
      <c r="L137" s="33"/>
      <c r="M137" s="33">
        <v>640</v>
      </c>
      <c r="N137" t="str">
        <f>VLOOKUP(A137,Sheet2!A:B,2,FALSE)</f>
        <v>2025/6/24 16:47:02</v>
      </c>
    </row>
    <row r="138" spans="1:14">
      <c r="A138" s="31" t="s">
        <v>852</v>
      </c>
      <c r="B138" s="31" t="s">
        <v>853</v>
      </c>
      <c r="C138" s="31" t="s">
        <v>854</v>
      </c>
      <c r="D138" s="31" t="s">
        <v>828</v>
      </c>
      <c r="E138" s="31" t="s">
        <v>844</v>
      </c>
      <c r="F138" s="31" t="s">
        <v>320</v>
      </c>
      <c r="G138" s="31" t="s">
        <v>855</v>
      </c>
      <c r="H138" s="31" t="s">
        <v>856</v>
      </c>
      <c r="I138" s="39">
        <v>1</v>
      </c>
      <c r="J138" s="33">
        <v>4300</v>
      </c>
      <c r="K138" s="33">
        <v>29000</v>
      </c>
      <c r="L138" s="33"/>
      <c r="M138" s="33">
        <v>4300</v>
      </c>
      <c r="N138" t="str">
        <f>VLOOKUP(A138,Sheet2!A:B,2,FALSE)</f>
        <v>2025/7/23 10:21:22</v>
      </c>
    </row>
    <row r="139" spans="1:14">
      <c r="A139" s="31" t="s">
        <v>859</v>
      </c>
      <c r="B139" s="31" t="s">
        <v>860</v>
      </c>
      <c r="C139" s="31" t="s">
        <v>861</v>
      </c>
      <c r="D139" s="31" t="s">
        <v>828</v>
      </c>
      <c r="E139" s="31" t="s">
        <v>862</v>
      </c>
      <c r="F139" s="31" t="s">
        <v>35</v>
      </c>
      <c r="G139" s="31" t="s">
        <v>863</v>
      </c>
      <c r="H139" s="50" t="s">
        <v>1165</v>
      </c>
      <c r="I139" s="39">
        <v>5</v>
      </c>
      <c r="J139" s="33">
        <v>63900</v>
      </c>
      <c r="K139" s="33">
        <v>259649</v>
      </c>
      <c r="L139" s="33"/>
      <c r="M139" s="33">
        <v>63900</v>
      </c>
      <c r="N139" t="str">
        <f>VLOOKUP(A139,Sheet2!A:B,2,FALSE)</f>
        <v>2025/8/20 12:39:19</v>
      </c>
    </row>
    <row r="140" spans="1:14">
      <c r="A140" s="31" t="s">
        <v>867</v>
      </c>
      <c r="B140" s="31" t="s">
        <v>868</v>
      </c>
      <c r="C140" s="31" t="s">
        <v>869</v>
      </c>
      <c r="D140" s="31" t="s">
        <v>828</v>
      </c>
      <c r="E140" s="31" t="s">
        <v>862</v>
      </c>
      <c r="F140" s="31" t="s">
        <v>783</v>
      </c>
      <c r="G140" s="31" t="s">
        <v>237</v>
      </c>
      <c r="H140" s="31" t="s">
        <v>238</v>
      </c>
      <c r="I140" s="39">
        <v>1</v>
      </c>
      <c r="J140" s="33">
        <v>640</v>
      </c>
      <c r="K140" s="33">
        <v>3100</v>
      </c>
      <c r="L140" s="33"/>
      <c r="M140" s="33">
        <v>640</v>
      </c>
      <c r="N140" t="str">
        <f>VLOOKUP(A140,Sheet2!A:B,2,FALSE)</f>
        <v>2025/11/1 21:29:55</v>
      </c>
    </row>
    <row r="141" spans="1:14">
      <c r="A141" s="31" t="s">
        <v>872</v>
      </c>
      <c r="B141" s="31" t="s">
        <v>873</v>
      </c>
      <c r="C141" s="31" t="s">
        <v>874</v>
      </c>
      <c r="D141" s="31" t="s">
        <v>828</v>
      </c>
      <c r="E141" s="31" t="s">
        <v>875</v>
      </c>
      <c r="F141" s="31" t="s">
        <v>320</v>
      </c>
      <c r="G141" s="31" t="s">
        <v>36</v>
      </c>
      <c r="H141" s="31" t="s">
        <v>876</v>
      </c>
      <c r="I141" s="39">
        <v>1</v>
      </c>
      <c r="J141" s="33">
        <v>1700</v>
      </c>
      <c r="K141" s="33">
        <v>8550</v>
      </c>
      <c r="L141" s="33"/>
      <c r="M141" s="33">
        <v>1700</v>
      </c>
      <c r="N141" t="str">
        <f>VLOOKUP(A141,Sheet2!A:B,2,FALSE)</f>
        <v>2025/9/4 13:58:26</v>
      </c>
    </row>
    <row r="142" spans="1:14">
      <c r="A142" s="31" t="s">
        <v>879</v>
      </c>
      <c r="B142" s="31" t="s">
        <v>880</v>
      </c>
      <c r="C142" s="31" t="s">
        <v>881</v>
      </c>
      <c r="D142" s="31" t="s">
        <v>828</v>
      </c>
      <c r="E142" s="31" t="s">
        <v>882</v>
      </c>
      <c r="F142" s="31" t="s">
        <v>27</v>
      </c>
      <c r="G142" s="31" t="s">
        <v>883</v>
      </c>
      <c r="H142" s="31" t="s">
        <v>884</v>
      </c>
      <c r="I142" s="39">
        <v>3</v>
      </c>
      <c r="J142" s="33">
        <v>12730</v>
      </c>
      <c r="K142" s="33">
        <v>70100</v>
      </c>
      <c r="L142" s="33"/>
      <c r="M142" s="33">
        <v>12730</v>
      </c>
      <c r="N142" t="str">
        <f>VLOOKUP(A142,Sheet2!A:B,2,FALSE)</f>
        <v>2025/10/23 15:45:19</v>
      </c>
    </row>
    <row r="143" s="3" customFormat="1" ht="27" spans="1:14">
      <c r="A143" s="37" t="s">
        <v>887</v>
      </c>
      <c r="B143" s="37" t="s">
        <v>888</v>
      </c>
      <c r="C143" s="37" t="s">
        <v>889</v>
      </c>
      <c r="D143" s="37" t="s">
        <v>828</v>
      </c>
      <c r="E143" s="37" t="s">
        <v>890</v>
      </c>
      <c r="F143" s="37" t="s">
        <v>891</v>
      </c>
      <c r="G143" s="37" t="s">
        <v>138</v>
      </c>
      <c r="H143" s="37" t="s">
        <v>200</v>
      </c>
      <c r="I143" s="51">
        <v>1</v>
      </c>
      <c r="J143" s="52">
        <v>14700</v>
      </c>
      <c r="K143" s="52">
        <v>210000</v>
      </c>
      <c r="L143" s="52"/>
      <c r="M143" s="52">
        <v>14700</v>
      </c>
      <c r="N143" t="str">
        <f>VLOOKUP(A143,Sheet2!A:B,2,FALSE)</f>
        <v>2025/4/25 9:34:04</v>
      </c>
    </row>
    <row r="144" spans="1:14">
      <c r="A144" s="40" t="s">
        <v>894</v>
      </c>
      <c r="B144" s="40" t="s">
        <v>895</v>
      </c>
      <c r="C144" s="40" t="s">
        <v>896</v>
      </c>
      <c r="D144" s="41" t="s">
        <v>897</v>
      </c>
      <c r="E144" s="40" t="s">
        <v>898</v>
      </c>
      <c r="F144" s="40" t="s">
        <v>899</v>
      </c>
      <c r="G144" s="53" t="s">
        <v>91</v>
      </c>
      <c r="H144" s="53" t="s">
        <v>92</v>
      </c>
      <c r="I144" s="39">
        <v>1</v>
      </c>
      <c r="J144" s="43">
        <v>68000</v>
      </c>
      <c r="K144" s="10">
        <v>236000</v>
      </c>
      <c r="L144" s="47"/>
      <c r="M144" s="43">
        <v>68000</v>
      </c>
      <c r="N144" t="str">
        <f>VLOOKUP(A144,Sheet2!A:B,2,FALSE)</f>
        <v>2025/2/18 14:20:48</v>
      </c>
    </row>
    <row r="145" s="4" customFormat="1" ht="51" customHeight="1" spans="1:14">
      <c r="A145" s="54" t="s">
        <v>902</v>
      </c>
      <c r="B145" s="54" t="s">
        <v>903</v>
      </c>
      <c r="C145" s="54" t="s">
        <v>904</v>
      </c>
      <c r="D145" s="55" t="s">
        <v>897</v>
      </c>
      <c r="E145" s="54" t="s">
        <v>905</v>
      </c>
      <c r="F145" s="54" t="s">
        <v>906</v>
      </c>
      <c r="G145" s="56" t="s">
        <v>907</v>
      </c>
      <c r="H145" s="57" t="s">
        <v>908</v>
      </c>
      <c r="I145" s="39">
        <v>3</v>
      </c>
      <c r="J145" s="43">
        <v>56500</v>
      </c>
      <c r="K145" s="33">
        <v>224599</v>
      </c>
      <c r="L145" s="43"/>
      <c r="M145" s="43">
        <v>56500</v>
      </c>
      <c r="N145" t="str">
        <f>VLOOKUP(A145,Sheet2!A:B,2,FALSE)</f>
        <v>2025/4/8 15:57:56</v>
      </c>
    </row>
    <row r="146" spans="1:14">
      <c r="A146" s="40" t="s">
        <v>911</v>
      </c>
      <c r="B146" s="40" t="s">
        <v>912</v>
      </c>
      <c r="C146" s="40" t="s">
        <v>913</v>
      </c>
      <c r="D146" s="41" t="s">
        <v>897</v>
      </c>
      <c r="E146" s="40" t="s">
        <v>914</v>
      </c>
      <c r="F146" s="40" t="s">
        <v>915</v>
      </c>
      <c r="G146" s="45" t="s">
        <v>44</v>
      </c>
      <c r="H146" s="45" t="s">
        <v>45</v>
      </c>
      <c r="I146" s="39">
        <v>1</v>
      </c>
      <c r="J146" s="43">
        <v>930</v>
      </c>
      <c r="K146" s="10">
        <v>8400</v>
      </c>
      <c r="L146" s="47"/>
      <c r="M146" s="43">
        <v>930</v>
      </c>
      <c r="N146" t="str">
        <f>VLOOKUP(A146,Sheet2!A:B,2,FALSE)</f>
        <v>2025/3/18 16:00:50</v>
      </c>
    </row>
    <row r="147" ht="33" spans="1:14">
      <c r="A147" s="40" t="s">
        <v>918</v>
      </c>
      <c r="B147" s="40" t="s">
        <v>919</v>
      </c>
      <c r="C147" s="40" t="s">
        <v>920</v>
      </c>
      <c r="D147" s="41" t="s">
        <v>897</v>
      </c>
      <c r="E147" s="40" t="s">
        <v>921</v>
      </c>
      <c r="F147" s="40" t="s">
        <v>922</v>
      </c>
      <c r="G147" s="58" t="s">
        <v>483</v>
      </c>
      <c r="H147" s="58" t="s">
        <v>923</v>
      </c>
      <c r="I147" s="39">
        <v>2</v>
      </c>
      <c r="J147" s="43">
        <v>21330</v>
      </c>
      <c r="K147" s="33">
        <v>130000</v>
      </c>
      <c r="L147" s="43"/>
      <c r="M147" s="43">
        <v>21330</v>
      </c>
      <c r="N147" t="str">
        <f>VLOOKUP(A147,Sheet2!A:B,2,FALSE)</f>
        <v>2025/4/11 9:20:21</v>
      </c>
    </row>
    <row r="148" ht="33" spans="1:14">
      <c r="A148" s="40" t="s">
        <v>926</v>
      </c>
      <c r="B148" s="40" t="s">
        <v>927</v>
      </c>
      <c r="C148" s="40" t="s">
        <v>928</v>
      </c>
      <c r="D148" s="41" t="s">
        <v>897</v>
      </c>
      <c r="E148" s="40" t="s">
        <v>921</v>
      </c>
      <c r="F148" s="40" t="s">
        <v>929</v>
      </c>
      <c r="G148" s="58" t="s">
        <v>483</v>
      </c>
      <c r="H148" s="58" t="s">
        <v>930</v>
      </c>
      <c r="I148" s="39">
        <v>2</v>
      </c>
      <c r="J148" s="43">
        <v>15630</v>
      </c>
      <c r="K148" s="33">
        <v>98500</v>
      </c>
      <c r="L148" s="43"/>
      <c r="M148" s="43">
        <v>15630</v>
      </c>
      <c r="N148" t="str">
        <f>VLOOKUP(A148,Sheet2!A:B,2,FALSE)</f>
        <v>2025/5/19 15:21:04</v>
      </c>
    </row>
    <row r="149" spans="1:14">
      <c r="A149" s="31" t="s">
        <v>933</v>
      </c>
      <c r="B149" s="31" t="s">
        <v>934</v>
      </c>
      <c r="C149" s="31" t="s">
        <v>935</v>
      </c>
      <c r="D149" s="31" t="s">
        <v>936</v>
      </c>
      <c r="E149" s="31" t="s">
        <v>937</v>
      </c>
      <c r="F149" s="31" t="s">
        <v>59</v>
      </c>
      <c r="G149" s="31" t="s">
        <v>44</v>
      </c>
      <c r="H149" s="31" t="s">
        <v>372</v>
      </c>
      <c r="I149" s="39">
        <v>1</v>
      </c>
      <c r="J149" s="33">
        <v>1800</v>
      </c>
      <c r="K149" s="33">
        <v>8000</v>
      </c>
      <c r="L149" s="33"/>
      <c r="M149" s="33">
        <v>1800</v>
      </c>
      <c r="N149" t="str">
        <f>VLOOKUP(A149,Sheet2!A:B,2,FALSE)</f>
        <v>2025/5/13 9:55:40</v>
      </c>
    </row>
    <row r="150" spans="1:14">
      <c r="A150" s="31" t="s">
        <v>940</v>
      </c>
      <c r="B150" s="31" t="s">
        <v>941</v>
      </c>
      <c r="C150" s="31" t="s">
        <v>942</v>
      </c>
      <c r="D150" s="31" t="s">
        <v>936</v>
      </c>
      <c r="E150" s="31" t="s">
        <v>937</v>
      </c>
      <c r="F150" s="31" t="s">
        <v>35</v>
      </c>
      <c r="G150" s="31" t="s">
        <v>44</v>
      </c>
      <c r="H150" s="31" t="s">
        <v>372</v>
      </c>
      <c r="I150" s="39">
        <v>1</v>
      </c>
      <c r="J150" s="33">
        <v>1800</v>
      </c>
      <c r="K150" s="33">
        <v>8000</v>
      </c>
      <c r="L150" s="33"/>
      <c r="M150" s="33">
        <v>1800</v>
      </c>
      <c r="N150" t="str">
        <f>VLOOKUP(A150,Sheet2!A:B,2,FALSE)</f>
        <v>2025/6/8 22:35:45</v>
      </c>
    </row>
    <row r="151" spans="1:14">
      <c r="A151" s="31" t="s">
        <v>945</v>
      </c>
      <c r="B151" s="31" t="s">
        <v>946</v>
      </c>
      <c r="C151" s="31" t="s">
        <v>947</v>
      </c>
      <c r="D151" s="31" t="s">
        <v>936</v>
      </c>
      <c r="E151" s="31" t="s">
        <v>948</v>
      </c>
      <c r="F151" s="31" t="s">
        <v>35</v>
      </c>
      <c r="G151" s="31" t="s">
        <v>138</v>
      </c>
      <c r="H151" s="31" t="s">
        <v>452</v>
      </c>
      <c r="I151" s="39">
        <v>1</v>
      </c>
      <c r="J151" s="33">
        <v>9500</v>
      </c>
      <c r="K151" s="33">
        <v>60000</v>
      </c>
      <c r="L151" s="33"/>
      <c r="M151" s="33">
        <v>9500</v>
      </c>
      <c r="N151" t="str">
        <f>VLOOKUP(A151,Sheet2!A:B,2,FALSE)</f>
        <v>2025/4/24 11:38:34</v>
      </c>
    </row>
    <row r="152" spans="1:14">
      <c r="A152" s="31" t="s">
        <v>951</v>
      </c>
      <c r="B152" s="31" t="s">
        <v>952</v>
      </c>
      <c r="C152" s="31" t="s">
        <v>953</v>
      </c>
      <c r="D152" s="31" t="s">
        <v>936</v>
      </c>
      <c r="E152" s="31" t="s">
        <v>954</v>
      </c>
      <c r="F152" s="31" t="s">
        <v>27</v>
      </c>
      <c r="G152" s="31" t="s">
        <v>237</v>
      </c>
      <c r="H152" s="31" t="s">
        <v>238</v>
      </c>
      <c r="I152" s="39">
        <v>1</v>
      </c>
      <c r="J152" s="33">
        <v>640</v>
      </c>
      <c r="K152" s="33">
        <v>3850</v>
      </c>
      <c r="L152" s="33"/>
      <c r="M152" s="33">
        <v>640</v>
      </c>
      <c r="N152" t="str">
        <f>VLOOKUP(A152,Sheet2!A:B,2,FALSE)</f>
        <v>2025/9/22 13:03:17</v>
      </c>
    </row>
    <row r="153" spans="1:14">
      <c r="A153" s="31" t="s">
        <v>957</v>
      </c>
      <c r="B153" s="31" t="s">
        <v>958</v>
      </c>
      <c r="C153" s="31" t="s">
        <v>959</v>
      </c>
      <c r="D153" s="31" t="s">
        <v>936</v>
      </c>
      <c r="E153" s="31" t="s">
        <v>960</v>
      </c>
      <c r="F153" s="31" t="s">
        <v>35</v>
      </c>
      <c r="G153" s="31" t="s">
        <v>961</v>
      </c>
      <c r="H153" s="31" t="s">
        <v>962</v>
      </c>
      <c r="I153" s="39">
        <v>3</v>
      </c>
      <c r="J153" s="33">
        <v>15800</v>
      </c>
      <c r="K153" s="33">
        <v>54700</v>
      </c>
      <c r="L153" s="33"/>
      <c r="M153" s="33">
        <v>15800</v>
      </c>
      <c r="N153" t="str">
        <f>VLOOKUP(A153,Sheet2!A:B,2,FALSE)</f>
        <v>2025/9/16 11:22:52</v>
      </c>
    </row>
    <row r="154" spans="1:14">
      <c r="A154" s="31" t="s">
        <v>965</v>
      </c>
      <c r="B154" s="31" t="s">
        <v>966</v>
      </c>
      <c r="C154" s="31" t="s">
        <v>967</v>
      </c>
      <c r="D154" s="31" t="s">
        <v>936</v>
      </c>
      <c r="E154" s="31" t="s">
        <v>968</v>
      </c>
      <c r="F154" s="31" t="s">
        <v>27</v>
      </c>
      <c r="G154" s="31" t="s">
        <v>44</v>
      </c>
      <c r="H154" s="31" t="s">
        <v>372</v>
      </c>
      <c r="I154" s="39">
        <v>1</v>
      </c>
      <c r="J154" s="33">
        <v>1800</v>
      </c>
      <c r="K154" s="33">
        <v>5400</v>
      </c>
      <c r="L154" s="33"/>
      <c r="M154" s="33">
        <v>1800</v>
      </c>
      <c r="N154" t="str">
        <f>VLOOKUP(A154,Sheet2!A:B,2,FALSE)</f>
        <v>2025/4/10 11:18:02</v>
      </c>
    </row>
    <row r="155" spans="1:14">
      <c r="A155" s="31" t="s">
        <v>971</v>
      </c>
      <c r="B155" s="31" t="s">
        <v>972</v>
      </c>
      <c r="C155" s="31" t="s">
        <v>973</v>
      </c>
      <c r="D155" s="31" t="s">
        <v>936</v>
      </c>
      <c r="E155" s="31" t="s">
        <v>220</v>
      </c>
      <c r="F155" s="31" t="s">
        <v>27</v>
      </c>
      <c r="G155" s="31" t="s">
        <v>237</v>
      </c>
      <c r="H155" s="31" t="s">
        <v>264</v>
      </c>
      <c r="I155" s="39">
        <v>1</v>
      </c>
      <c r="J155" s="33">
        <v>590</v>
      </c>
      <c r="K155" s="33">
        <v>2800</v>
      </c>
      <c r="L155" s="33"/>
      <c r="M155" s="33">
        <v>590</v>
      </c>
      <c r="N155" t="str">
        <f>VLOOKUP(A155,Sheet2!A:B,2,FALSE)</f>
        <v>2025/10/13 9:02:12</v>
      </c>
    </row>
    <row r="156" spans="1:14">
      <c r="A156" s="31" t="s">
        <v>976</v>
      </c>
      <c r="B156" s="31" t="s">
        <v>977</v>
      </c>
      <c r="C156" s="31" t="s">
        <v>978</v>
      </c>
      <c r="D156" s="31" t="s">
        <v>936</v>
      </c>
      <c r="E156" s="31" t="s">
        <v>979</v>
      </c>
      <c r="F156" s="31" t="s">
        <v>27</v>
      </c>
      <c r="G156" s="31" t="s">
        <v>980</v>
      </c>
      <c r="H156" s="31" t="s">
        <v>981</v>
      </c>
      <c r="I156" s="39">
        <v>3</v>
      </c>
      <c r="J156" s="33">
        <v>8090</v>
      </c>
      <c r="K156" s="33">
        <v>56200</v>
      </c>
      <c r="L156" s="33"/>
      <c r="M156" s="33">
        <v>8090</v>
      </c>
      <c r="N156" t="str">
        <f>VLOOKUP(A156,Sheet2!A:B,2,FALSE)</f>
        <v>2025/6/25 11:13:30</v>
      </c>
    </row>
    <row r="157" spans="1:14">
      <c r="A157" s="31" t="s">
        <v>984</v>
      </c>
      <c r="B157" s="31" t="s">
        <v>985</v>
      </c>
      <c r="C157" s="31" t="s">
        <v>986</v>
      </c>
      <c r="D157" s="31" t="s">
        <v>936</v>
      </c>
      <c r="E157" s="31" t="s">
        <v>987</v>
      </c>
      <c r="F157" s="31" t="s">
        <v>27</v>
      </c>
      <c r="G157" s="31" t="s">
        <v>271</v>
      </c>
      <c r="H157" s="31" t="s">
        <v>988</v>
      </c>
      <c r="I157" s="39">
        <v>1</v>
      </c>
      <c r="J157" s="33">
        <v>800</v>
      </c>
      <c r="K157" s="33">
        <v>2700</v>
      </c>
      <c r="L157" s="33"/>
      <c r="M157" s="33">
        <v>800</v>
      </c>
      <c r="N157" t="e">
        <f>VLOOKUP(A157,Sheet2!A:B,2,FALSE)</f>
        <v>#N/A</v>
      </c>
    </row>
    <row r="158" spans="1:14">
      <c r="A158" s="31" t="s">
        <v>990</v>
      </c>
      <c r="B158" s="31" t="s">
        <v>991</v>
      </c>
      <c r="C158" s="31" t="s">
        <v>992</v>
      </c>
      <c r="D158" s="31" t="s">
        <v>936</v>
      </c>
      <c r="E158" s="31" t="s">
        <v>987</v>
      </c>
      <c r="F158" s="31" t="s">
        <v>236</v>
      </c>
      <c r="G158" s="31" t="s">
        <v>271</v>
      </c>
      <c r="H158" s="31" t="s">
        <v>272</v>
      </c>
      <c r="I158" s="39">
        <v>1</v>
      </c>
      <c r="J158" s="33">
        <v>640</v>
      </c>
      <c r="K158" s="33">
        <v>3100</v>
      </c>
      <c r="L158" s="33"/>
      <c r="M158" s="33">
        <v>640</v>
      </c>
      <c r="N158" t="str">
        <f>VLOOKUP(A158,Sheet2!A:B,2,FALSE)</f>
        <v>2025/11/12 14:35:47</v>
      </c>
    </row>
    <row r="159" spans="1:14">
      <c r="A159" s="31" t="s">
        <v>995</v>
      </c>
      <c r="B159" s="31" t="s">
        <v>996</v>
      </c>
      <c r="C159" s="31" t="s">
        <v>997</v>
      </c>
      <c r="D159" s="31" t="s">
        <v>936</v>
      </c>
      <c r="E159" s="31" t="s">
        <v>998</v>
      </c>
      <c r="F159" s="31" t="s">
        <v>59</v>
      </c>
      <c r="G159" s="31" t="s">
        <v>364</v>
      </c>
      <c r="H159" s="31" t="s">
        <v>999</v>
      </c>
      <c r="I159" s="39">
        <v>2</v>
      </c>
      <c r="J159" s="33">
        <v>32600</v>
      </c>
      <c r="K159" s="33">
        <v>208500</v>
      </c>
      <c r="L159" s="33"/>
      <c r="M159" s="33">
        <v>32600</v>
      </c>
      <c r="N159" t="str">
        <f>VLOOKUP(A159,Sheet2!A:B,2,FALSE)</f>
        <v>2025/10/28 18:02:04</v>
      </c>
    </row>
    <row r="160" spans="1:14">
      <c r="A160" s="31" t="s">
        <v>1002</v>
      </c>
      <c r="B160" s="31" t="s">
        <v>1003</v>
      </c>
      <c r="C160" s="31" t="s">
        <v>1004</v>
      </c>
      <c r="D160" s="31" t="s">
        <v>936</v>
      </c>
      <c r="E160" s="31" t="s">
        <v>998</v>
      </c>
      <c r="F160" s="31" t="s">
        <v>35</v>
      </c>
      <c r="G160" s="31" t="s">
        <v>44</v>
      </c>
      <c r="H160" s="31" t="s">
        <v>372</v>
      </c>
      <c r="I160" s="39">
        <v>1</v>
      </c>
      <c r="J160" s="33">
        <v>1800</v>
      </c>
      <c r="K160" s="33">
        <v>7300</v>
      </c>
      <c r="L160" s="33"/>
      <c r="M160" s="33">
        <v>1800</v>
      </c>
      <c r="N160" t="str">
        <f>VLOOKUP(A160,Sheet2!A:B,2,FALSE)</f>
        <v>2025/9/24 9:35:37</v>
      </c>
    </row>
    <row r="161" spans="1:14">
      <c r="A161" s="31" t="s">
        <v>1007</v>
      </c>
      <c r="B161" s="31" t="s">
        <v>1008</v>
      </c>
      <c r="C161" s="31" t="s">
        <v>1009</v>
      </c>
      <c r="D161" s="31" t="s">
        <v>936</v>
      </c>
      <c r="E161" s="31" t="s">
        <v>1010</v>
      </c>
      <c r="F161" s="31" t="s">
        <v>27</v>
      </c>
      <c r="G161" s="31" t="s">
        <v>271</v>
      </c>
      <c r="H161" s="31" t="s">
        <v>272</v>
      </c>
      <c r="I161" s="39">
        <v>1</v>
      </c>
      <c r="J161" s="33">
        <v>640</v>
      </c>
      <c r="K161" s="33">
        <v>3100</v>
      </c>
      <c r="L161" s="33"/>
      <c r="M161" s="33">
        <v>640</v>
      </c>
      <c r="N161" t="str">
        <f>VLOOKUP(A161,Sheet2!A:B,2,FALSE)</f>
        <v>2025/5/22 9:38:46</v>
      </c>
    </row>
    <row r="162" spans="1:14">
      <c r="A162" s="31" t="s">
        <v>1013</v>
      </c>
      <c r="B162" s="31" t="s">
        <v>1014</v>
      </c>
      <c r="C162" s="31" t="s">
        <v>1015</v>
      </c>
      <c r="D162" s="31" t="s">
        <v>936</v>
      </c>
      <c r="E162" s="31" t="s">
        <v>1010</v>
      </c>
      <c r="F162" s="31" t="s">
        <v>27</v>
      </c>
      <c r="G162" s="31" t="s">
        <v>1016</v>
      </c>
      <c r="H162" s="31" t="s">
        <v>1017</v>
      </c>
      <c r="I162" s="39">
        <v>2</v>
      </c>
      <c r="J162" s="33">
        <v>3900</v>
      </c>
      <c r="K162" s="33">
        <v>17000</v>
      </c>
      <c r="L162" s="33"/>
      <c r="M162" s="33">
        <v>3900</v>
      </c>
      <c r="N162" t="str">
        <f>VLOOKUP(A162,Sheet2!A:B,2,FALSE)</f>
        <v>2025/1/6 14:56:29</v>
      </c>
    </row>
    <row r="163" spans="1:14">
      <c r="A163" s="31" t="s">
        <v>1020</v>
      </c>
      <c r="B163" s="31" t="s">
        <v>1021</v>
      </c>
      <c r="C163" s="31" t="s">
        <v>1022</v>
      </c>
      <c r="D163" s="31" t="s">
        <v>936</v>
      </c>
      <c r="E163" s="31" t="s">
        <v>1023</v>
      </c>
      <c r="F163" s="31" t="s">
        <v>35</v>
      </c>
      <c r="G163" s="31" t="s">
        <v>44</v>
      </c>
      <c r="H163" s="31" t="s">
        <v>45</v>
      </c>
      <c r="I163" s="39">
        <v>1</v>
      </c>
      <c r="J163" s="33">
        <v>930</v>
      </c>
      <c r="K163" s="33">
        <v>6900</v>
      </c>
      <c r="L163" s="33"/>
      <c r="M163" s="33">
        <v>930</v>
      </c>
      <c r="N163" t="str">
        <f>VLOOKUP(A163,Sheet2!A:B,2,FALSE)</f>
        <v>2025/1/6 18:44:50</v>
      </c>
    </row>
    <row r="164" spans="1:14">
      <c r="A164" s="31" t="s">
        <v>1026</v>
      </c>
      <c r="B164" s="31" t="s">
        <v>1027</v>
      </c>
      <c r="C164" s="31" t="s">
        <v>1028</v>
      </c>
      <c r="D164" s="31" t="s">
        <v>936</v>
      </c>
      <c r="E164" s="31" t="s">
        <v>1023</v>
      </c>
      <c r="F164" s="31" t="s">
        <v>783</v>
      </c>
      <c r="G164" s="31" t="s">
        <v>159</v>
      </c>
      <c r="H164" s="31" t="s">
        <v>160</v>
      </c>
      <c r="I164" s="39">
        <v>1</v>
      </c>
      <c r="J164" s="33">
        <v>40300</v>
      </c>
      <c r="K164" s="33">
        <v>208000</v>
      </c>
      <c r="L164" s="33"/>
      <c r="M164" s="33">
        <v>40300</v>
      </c>
      <c r="N164" t="str">
        <f>VLOOKUP(A164,Sheet2!A:B,2,FALSE)</f>
        <v>2025/4/8 14:48:27</v>
      </c>
    </row>
    <row r="165" spans="1:14">
      <c r="A165" s="31" t="s">
        <v>1031</v>
      </c>
      <c r="B165" s="31" t="s">
        <v>1032</v>
      </c>
      <c r="C165" s="31" t="s">
        <v>1033</v>
      </c>
      <c r="D165" s="31" t="s">
        <v>936</v>
      </c>
      <c r="E165" s="31" t="s">
        <v>1034</v>
      </c>
      <c r="F165" s="31" t="s">
        <v>59</v>
      </c>
      <c r="G165" s="31" t="s">
        <v>1035</v>
      </c>
      <c r="H165" s="31" t="s">
        <v>1036</v>
      </c>
      <c r="I165" s="39">
        <v>2</v>
      </c>
      <c r="J165" s="33">
        <v>80600</v>
      </c>
      <c r="K165" s="33">
        <v>414000</v>
      </c>
      <c r="L165" s="33"/>
      <c r="M165" s="33">
        <v>80600</v>
      </c>
      <c r="N165" t="str">
        <f>VLOOKUP(A165,Sheet2!A:B,2,FALSE)</f>
        <v>2025/5/6 15:02:51</v>
      </c>
    </row>
    <row r="166" spans="1:14">
      <c r="A166" s="31" t="s">
        <v>1039</v>
      </c>
      <c r="B166" s="31" t="s">
        <v>1040</v>
      </c>
      <c r="C166" s="31" t="s">
        <v>1041</v>
      </c>
      <c r="D166" s="31" t="s">
        <v>936</v>
      </c>
      <c r="E166" s="31" t="s">
        <v>1042</v>
      </c>
      <c r="F166" s="31" t="s">
        <v>27</v>
      </c>
      <c r="G166" s="31" t="s">
        <v>52</v>
      </c>
      <c r="H166" s="31" t="s">
        <v>115</v>
      </c>
      <c r="I166" s="39">
        <v>1</v>
      </c>
      <c r="J166" s="33">
        <v>1800</v>
      </c>
      <c r="K166" s="33">
        <v>7560</v>
      </c>
      <c r="L166" s="33"/>
      <c r="M166" s="33">
        <v>1800</v>
      </c>
      <c r="N166" t="str">
        <f>VLOOKUP(A166,Sheet2!A:B,2,FALSE)</f>
        <v>2025/7/17 10:04:17</v>
      </c>
    </row>
    <row r="167" spans="1:14">
      <c r="A167" s="31" t="s">
        <v>1045</v>
      </c>
      <c r="B167" s="31" t="s">
        <v>1046</v>
      </c>
      <c r="C167" s="31" t="s">
        <v>1047</v>
      </c>
      <c r="D167" s="31" t="s">
        <v>936</v>
      </c>
      <c r="E167" s="31" t="s">
        <v>1048</v>
      </c>
      <c r="F167" s="31" t="s">
        <v>35</v>
      </c>
      <c r="G167" s="31" t="s">
        <v>44</v>
      </c>
      <c r="H167" s="31" t="s">
        <v>372</v>
      </c>
      <c r="I167" s="39">
        <v>1</v>
      </c>
      <c r="J167" s="33">
        <v>1800</v>
      </c>
      <c r="K167" s="33">
        <v>10400</v>
      </c>
      <c r="L167" s="33"/>
      <c r="M167" s="33">
        <v>1800</v>
      </c>
      <c r="N167" t="str">
        <f>VLOOKUP(A167,Sheet2!A:B,2,FALSE)</f>
        <v>2025/8/28 8:31:40</v>
      </c>
    </row>
    <row r="168" spans="1:14">
      <c r="A168" s="31" t="s">
        <v>1051</v>
      </c>
      <c r="B168" s="31" t="s">
        <v>1052</v>
      </c>
      <c r="C168" s="31" t="s">
        <v>1053</v>
      </c>
      <c r="D168" s="31" t="s">
        <v>936</v>
      </c>
      <c r="E168" s="31" t="s">
        <v>1048</v>
      </c>
      <c r="F168" s="31" t="s">
        <v>35</v>
      </c>
      <c r="G168" s="31" t="s">
        <v>1054</v>
      </c>
      <c r="H168" s="31" t="s">
        <v>1055</v>
      </c>
      <c r="I168" s="39">
        <v>2</v>
      </c>
      <c r="J168" s="33">
        <v>3300</v>
      </c>
      <c r="K168" s="33">
        <v>16200</v>
      </c>
      <c r="L168" s="33"/>
      <c r="M168" s="33">
        <v>3300</v>
      </c>
      <c r="N168" t="str">
        <f>VLOOKUP(A168,Sheet2!A:B,2,FALSE)</f>
        <v>2025/6/19 11:58:25</v>
      </c>
    </row>
    <row r="169" spans="1:14">
      <c r="A169" s="31" t="s">
        <v>1058</v>
      </c>
      <c r="B169" s="31" t="s">
        <v>1059</v>
      </c>
      <c r="C169" s="31" t="s">
        <v>1060</v>
      </c>
      <c r="D169" s="31" t="s">
        <v>936</v>
      </c>
      <c r="E169" s="31" t="s">
        <v>1061</v>
      </c>
      <c r="F169" s="31" t="s">
        <v>59</v>
      </c>
      <c r="G169" s="31" t="s">
        <v>60</v>
      </c>
      <c r="H169" s="31" t="s">
        <v>396</v>
      </c>
      <c r="I169" s="39">
        <v>1</v>
      </c>
      <c r="J169" s="33">
        <v>1000</v>
      </c>
      <c r="K169" s="33">
        <v>5800</v>
      </c>
      <c r="L169" s="33"/>
      <c r="M169" s="33">
        <v>1000</v>
      </c>
      <c r="N169" t="str">
        <f>VLOOKUP(A169,Sheet2!A:B,2,FALSE)</f>
        <v>2025/4/11 10:23:47</v>
      </c>
    </row>
    <row r="170" spans="1:14">
      <c r="A170" s="31" t="s">
        <v>1064</v>
      </c>
      <c r="B170" s="31" t="s">
        <v>1065</v>
      </c>
      <c r="C170" s="31" t="s">
        <v>1066</v>
      </c>
      <c r="D170" s="31" t="s">
        <v>936</v>
      </c>
      <c r="E170" s="31" t="s">
        <v>1067</v>
      </c>
      <c r="F170" s="31" t="s">
        <v>783</v>
      </c>
      <c r="G170" s="31" t="s">
        <v>1068</v>
      </c>
      <c r="H170" s="31" t="s">
        <v>1069</v>
      </c>
      <c r="I170" s="39">
        <v>3</v>
      </c>
      <c r="J170" s="33">
        <v>44300</v>
      </c>
      <c r="K170" s="33">
        <v>197700</v>
      </c>
      <c r="L170" s="33"/>
      <c r="M170" s="33">
        <v>44300</v>
      </c>
      <c r="N170" t="str">
        <f>VLOOKUP(A170,Sheet2!A:B,2,FALSE)</f>
        <v>2025/11/6 13:23:36</v>
      </c>
    </row>
    <row r="171" spans="1:14">
      <c r="A171" s="31" t="s">
        <v>1072</v>
      </c>
      <c r="B171" s="31" t="s">
        <v>1073</v>
      </c>
      <c r="C171" s="31" t="s">
        <v>1074</v>
      </c>
      <c r="D171" s="31" t="s">
        <v>1075</v>
      </c>
      <c r="E171" s="31" t="s">
        <v>1076</v>
      </c>
      <c r="F171" s="31" t="s">
        <v>27</v>
      </c>
      <c r="G171" s="31" t="s">
        <v>237</v>
      </c>
      <c r="H171" s="31" t="s">
        <v>238</v>
      </c>
      <c r="I171" s="39">
        <v>1</v>
      </c>
      <c r="J171" s="33">
        <v>640</v>
      </c>
      <c r="K171" s="33">
        <v>3000</v>
      </c>
      <c r="L171" s="33"/>
      <c r="M171" s="33">
        <v>640</v>
      </c>
      <c r="N171" t="str">
        <f>VLOOKUP(A171,Sheet2!A:B,2,FALSE)</f>
        <v>2025/9/6 9:04:20</v>
      </c>
    </row>
    <row r="172" spans="1:14">
      <c r="A172" s="31" t="s">
        <v>1079</v>
      </c>
      <c r="B172" s="31" t="s">
        <v>1080</v>
      </c>
      <c r="C172" s="31" t="s">
        <v>1081</v>
      </c>
      <c r="D172" s="31" t="s">
        <v>1075</v>
      </c>
      <c r="E172" s="31" t="s">
        <v>1076</v>
      </c>
      <c r="F172" s="31" t="s">
        <v>27</v>
      </c>
      <c r="G172" s="31" t="s">
        <v>237</v>
      </c>
      <c r="H172" s="31" t="s">
        <v>238</v>
      </c>
      <c r="I172" s="39">
        <v>1</v>
      </c>
      <c r="J172" s="33">
        <v>640</v>
      </c>
      <c r="K172" s="33">
        <v>2800</v>
      </c>
      <c r="L172" s="33"/>
      <c r="M172" s="33">
        <v>640</v>
      </c>
      <c r="N172" t="str">
        <f>VLOOKUP(A172,Sheet2!A:B,2,FALSE)</f>
        <v>2025/11/20 10:26:44</v>
      </c>
    </row>
    <row r="173" spans="1:14">
      <c r="A173" s="31" t="s">
        <v>1084</v>
      </c>
      <c r="B173" s="31" t="s">
        <v>1085</v>
      </c>
      <c r="C173" s="31" t="s">
        <v>1086</v>
      </c>
      <c r="D173" s="31" t="s">
        <v>1075</v>
      </c>
      <c r="E173" s="31" t="s">
        <v>1076</v>
      </c>
      <c r="F173" s="31" t="s">
        <v>27</v>
      </c>
      <c r="G173" s="31" t="s">
        <v>271</v>
      </c>
      <c r="H173" s="31" t="s">
        <v>272</v>
      </c>
      <c r="I173" s="39">
        <v>1</v>
      </c>
      <c r="J173" s="33">
        <v>640</v>
      </c>
      <c r="K173" s="33">
        <v>3300</v>
      </c>
      <c r="L173" s="33"/>
      <c r="M173" s="33">
        <v>640</v>
      </c>
      <c r="N173" t="str">
        <f>VLOOKUP(A173,Sheet2!A:B,2,FALSE)</f>
        <v>2025/4/14 15:53:42</v>
      </c>
    </row>
    <row r="174" spans="1:14">
      <c r="A174" s="31" t="s">
        <v>1089</v>
      </c>
      <c r="B174" s="31" t="s">
        <v>1090</v>
      </c>
      <c r="C174" s="31" t="s">
        <v>1091</v>
      </c>
      <c r="D174" s="31" t="s">
        <v>1075</v>
      </c>
      <c r="E174" s="31" t="s">
        <v>1076</v>
      </c>
      <c r="F174" s="31" t="s">
        <v>27</v>
      </c>
      <c r="G174" s="31" t="s">
        <v>1092</v>
      </c>
      <c r="H174" s="31" t="s">
        <v>1093</v>
      </c>
      <c r="I174" s="39">
        <v>2</v>
      </c>
      <c r="J174" s="33">
        <v>2000</v>
      </c>
      <c r="K174" s="33">
        <v>9650</v>
      </c>
      <c r="L174" s="33"/>
      <c r="M174" s="33">
        <v>2000</v>
      </c>
      <c r="N174" t="str">
        <f>VLOOKUP(A174,Sheet2!A:B,2,FALSE)</f>
        <v>2025/9/4 13:54:24</v>
      </c>
    </row>
    <row r="175" spans="1:14">
      <c r="A175" s="31" t="s">
        <v>1096</v>
      </c>
      <c r="B175" s="31" t="s">
        <v>1097</v>
      </c>
      <c r="C175" s="31" t="s">
        <v>1098</v>
      </c>
      <c r="D175" s="31" t="s">
        <v>1075</v>
      </c>
      <c r="E175" s="31" t="s">
        <v>1099</v>
      </c>
      <c r="F175" s="31" t="s">
        <v>59</v>
      </c>
      <c r="G175" s="31" t="s">
        <v>44</v>
      </c>
      <c r="H175" s="31" t="s">
        <v>372</v>
      </c>
      <c r="I175" s="39">
        <v>1</v>
      </c>
      <c r="J175" s="33">
        <v>1800</v>
      </c>
      <c r="K175" s="33">
        <v>8400</v>
      </c>
      <c r="L175" s="33"/>
      <c r="M175" s="33">
        <v>1800</v>
      </c>
      <c r="N175" t="str">
        <f>VLOOKUP(A175,Sheet2!A:B,2,FALSE)</f>
        <v>2025/10/24 9:59:53</v>
      </c>
    </row>
    <row r="176" spans="1:14">
      <c r="A176" s="31" t="s">
        <v>1102</v>
      </c>
      <c r="B176" s="31" t="s">
        <v>1103</v>
      </c>
      <c r="C176" s="31" t="s">
        <v>1104</v>
      </c>
      <c r="D176" s="31" t="s">
        <v>1075</v>
      </c>
      <c r="E176" s="31" t="s">
        <v>1105</v>
      </c>
      <c r="F176" s="31" t="s">
        <v>27</v>
      </c>
      <c r="G176" s="31" t="s">
        <v>60</v>
      </c>
      <c r="H176" s="31" t="s">
        <v>396</v>
      </c>
      <c r="I176" s="39">
        <v>1</v>
      </c>
      <c r="J176" s="33">
        <v>1000</v>
      </c>
      <c r="K176" s="33">
        <v>6300</v>
      </c>
      <c r="L176" s="33"/>
      <c r="M176" s="33">
        <v>1000</v>
      </c>
      <c r="N176" t="str">
        <f>VLOOKUP(A176,Sheet2!A:B,2,FALSE)</f>
        <v>2025/11/18 9:27:07</v>
      </c>
    </row>
    <row r="177" spans="1:14">
      <c r="A177" s="31" t="s">
        <v>1108</v>
      </c>
      <c r="B177" s="31" t="s">
        <v>1109</v>
      </c>
      <c r="C177" s="31" t="s">
        <v>1110</v>
      </c>
      <c r="D177" s="31" t="s">
        <v>1075</v>
      </c>
      <c r="E177" s="31" t="s">
        <v>1105</v>
      </c>
      <c r="F177" s="31" t="s">
        <v>59</v>
      </c>
      <c r="G177" s="31" t="s">
        <v>855</v>
      </c>
      <c r="H177" s="31" t="s">
        <v>856</v>
      </c>
      <c r="I177" s="39">
        <v>1</v>
      </c>
      <c r="J177" s="33">
        <v>4300</v>
      </c>
      <c r="K177" s="33">
        <v>34000</v>
      </c>
      <c r="L177" s="33"/>
      <c r="M177" s="33">
        <v>4300</v>
      </c>
      <c r="N177" t="str">
        <f>VLOOKUP(A177,Sheet2!A:B,2,FALSE)</f>
        <v>2025/6/12 9:43:49</v>
      </c>
    </row>
    <row r="178" spans="1:14">
      <c r="A178" s="31" t="s">
        <v>1113</v>
      </c>
      <c r="B178" s="31" t="s">
        <v>1114</v>
      </c>
      <c r="C178" s="31" t="s">
        <v>1115</v>
      </c>
      <c r="D178" s="31" t="s">
        <v>1075</v>
      </c>
      <c r="E178" s="31" t="s">
        <v>1105</v>
      </c>
      <c r="F178" s="31" t="s">
        <v>783</v>
      </c>
      <c r="G178" s="31" t="s">
        <v>52</v>
      </c>
      <c r="H178" s="31" t="s">
        <v>540</v>
      </c>
      <c r="I178" s="39">
        <v>1</v>
      </c>
      <c r="J178" s="33">
        <v>1000</v>
      </c>
      <c r="K178" s="33">
        <v>3800</v>
      </c>
      <c r="L178" s="33"/>
      <c r="M178" s="33">
        <v>1000</v>
      </c>
      <c r="N178" t="str">
        <f>VLOOKUP(A178,Sheet2!A:B,2,FALSE)</f>
        <v>2025/11/10 9:13:34</v>
      </c>
    </row>
    <row r="179" spans="1:14">
      <c r="A179" s="31" t="s">
        <v>1118</v>
      </c>
      <c r="B179" s="31" t="s">
        <v>1119</v>
      </c>
      <c r="C179" s="31" t="s">
        <v>1120</v>
      </c>
      <c r="D179" s="31" t="s">
        <v>1075</v>
      </c>
      <c r="E179" s="31" t="s">
        <v>1121</v>
      </c>
      <c r="F179" s="31" t="s">
        <v>59</v>
      </c>
      <c r="G179" s="31" t="s">
        <v>1122</v>
      </c>
      <c r="H179" s="31" t="s">
        <v>1123</v>
      </c>
      <c r="I179" s="39">
        <v>2</v>
      </c>
      <c r="J179" s="33">
        <v>3500</v>
      </c>
      <c r="K179" s="33">
        <v>12500</v>
      </c>
      <c r="L179" s="33"/>
      <c r="M179" s="33">
        <v>3500</v>
      </c>
      <c r="N179" t="str">
        <f>VLOOKUP(A179,Sheet2!A:B,2,FALSE)</f>
        <v>2025/5/14 10:33:29</v>
      </c>
    </row>
    <row r="180" spans="1:14">
      <c r="A180" s="31" t="s">
        <v>1126</v>
      </c>
      <c r="B180" s="31" t="s">
        <v>1127</v>
      </c>
      <c r="C180" s="31" t="s">
        <v>1128</v>
      </c>
      <c r="D180" s="31" t="s">
        <v>1075</v>
      </c>
      <c r="E180" s="31" t="s">
        <v>1121</v>
      </c>
      <c r="F180" s="31" t="s">
        <v>59</v>
      </c>
      <c r="G180" s="31" t="s">
        <v>237</v>
      </c>
      <c r="H180" s="31" t="s">
        <v>238</v>
      </c>
      <c r="I180" s="39">
        <v>1</v>
      </c>
      <c r="J180" s="33">
        <v>640</v>
      </c>
      <c r="K180" s="33">
        <v>3700</v>
      </c>
      <c r="L180" s="33"/>
      <c r="M180" s="33">
        <v>640</v>
      </c>
      <c r="N180" t="str">
        <f>VLOOKUP(A180,Sheet2!A:B,2,FALSE)</f>
        <v>2025/7/15 9:45:25</v>
      </c>
    </row>
    <row r="181" spans="1:14">
      <c r="A181" s="31" t="s">
        <v>1131</v>
      </c>
      <c r="B181" s="31" t="s">
        <v>1132</v>
      </c>
      <c r="C181" s="31" t="s">
        <v>1133</v>
      </c>
      <c r="D181" s="31" t="s">
        <v>1075</v>
      </c>
      <c r="E181" s="31" t="s">
        <v>1121</v>
      </c>
      <c r="F181" s="31" t="s">
        <v>59</v>
      </c>
      <c r="G181" s="31" t="s">
        <v>36</v>
      </c>
      <c r="H181" s="31" t="s">
        <v>876</v>
      </c>
      <c r="I181" s="39">
        <v>1</v>
      </c>
      <c r="J181" s="33">
        <v>1700</v>
      </c>
      <c r="K181" s="33">
        <v>5200</v>
      </c>
      <c r="L181" s="33"/>
      <c r="M181" s="33">
        <v>1700</v>
      </c>
      <c r="N181" t="str">
        <f>VLOOKUP(A181,Sheet2!A:B,2,FALSE)</f>
        <v>2025/5/14 10:12:09</v>
      </c>
    </row>
    <row r="182" spans="1:14">
      <c r="A182" s="31" t="s">
        <v>1136</v>
      </c>
      <c r="B182" s="31" t="s">
        <v>1137</v>
      </c>
      <c r="C182" s="31" t="s">
        <v>1138</v>
      </c>
      <c r="D182" s="31" t="s">
        <v>1075</v>
      </c>
      <c r="E182" s="31" t="s">
        <v>1139</v>
      </c>
      <c r="F182" s="31" t="s">
        <v>27</v>
      </c>
      <c r="G182" s="31" t="s">
        <v>670</v>
      </c>
      <c r="H182" s="31" t="s">
        <v>1140</v>
      </c>
      <c r="I182" s="39">
        <v>2</v>
      </c>
      <c r="J182" s="33">
        <v>1340</v>
      </c>
      <c r="K182" s="33">
        <v>7425.75</v>
      </c>
      <c r="L182" s="33"/>
      <c r="M182" s="33">
        <v>1340</v>
      </c>
      <c r="N182" t="str">
        <f>VLOOKUP(A182,Sheet2!A:B,2,FALSE)</f>
        <v>2025/5/15 15:28:07</v>
      </c>
    </row>
    <row r="183" spans="1:14">
      <c r="A183" s="31" t="s">
        <v>1143</v>
      </c>
      <c r="B183" s="31" t="s">
        <v>1144</v>
      </c>
      <c r="C183" s="31" t="s">
        <v>1145</v>
      </c>
      <c r="D183" s="31" t="s">
        <v>1075</v>
      </c>
      <c r="E183" s="31" t="s">
        <v>1146</v>
      </c>
      <c r="F183" s="31" t="s">
        <v>27</v>
      </c>
      <c r="G183" s="31" t="s">
        <v>1147</v>
      </c>
      <c r="H183" s="31" t="s">
        <v>1148</v>
      </c>
      <c r="I183" s="39">
        <v>3</v>
      </c>
      <c r="J183" s="33">
        <v>28030</v>
      </c>
      <c r="K183" s="33">
        <v>180300</v>
      </c>
      <c r="L183" s="33"/>
      <c r="M183" s="33">
        <v>28030</v>
      </c>
      <c r="N183" t="str">
        <f>VLOOKUP(A183,Sheet2!A:B,2,FALSE)</f>
        <v>2025/4/11 15:58:43</v>
      </c>
    </row>
    <row r="184" spans="1:14">
      <c r="A184" s="31" t="s">
        <v>1151</v>
      </c>
      <c r="B184" s="31" t="s">
        <v>1152</v>
      </c>
      <c r="C184" s="31" t="s">
        <v>1153</v>
      </c>
      <c r="D184" s="31" t="s">
        <v>1075</v>
      </c>
      <c r="E184" s="31" t="s">
        <v>1146</v>
      </c>
      <c r="F184" s="31" t="s">
        <v>35</v>
      </c>
      <c r="G184" s="31" t="s">
        <v>1154</v>
      </c>
      <c r="H184" s="31" t="s">
        <v>1155</v>
      </c>
      <c r="I184" s="39">
        <v>2</v>
      </c>
      <c r="J184" s="33">
        <v>2800</v>
      </c>
      <c r="K184" s="33">
        <v>12400</v>
      </c>
      <c r="L184" s="33"/>
      <c r="M184" s="33">
        <v>2800</v>
      </c>
      <c r="N184" t="str">
        <f>VLOOKUP(A184,Sheet2!A:B,2,FALSE)</f>
        <v>2025/4/11 15:35:14</v>
      </c>
    </row>
    <row r="185" spans="1:14">
      <c r="A185" s="31" t="s">
        <v>1158</v>
      </c>
      <c r="B185" s="31" t="s">
        <v>1159</v>
      </c>
      <c r="C185" s="31" t="s">
        <v>1160</v>
      </c>
      <c r="D185" s="31" t="s">
        <v>1075</v>
      </c>
      <c r="E185" s="31" t="s">
        <v>1161</v>
      </c>
      <c r="F185" s="31" t="s">
        <v>27</v>
      </c>
      <c r="G185" s="31" t="s">
        <v>138</v>
      </c>
      <c r="H185" s="31" t="s">
        <v>1162</v>
      </c>
      <c r="I185" s="39">
        <v>1</v>
      </c>
      <c r="J185" s="33">
        <v>14700</v>
      </c>
      <c r="K185" s="33">
        <v>68000</v>
      </c>
      <c r="L185" s="33"/>
      <c r="M185" s="33">
        <v>14700</v>
      </c>
      <c r="N185" t="str">
        <f>VLOOKUP(A185,Sheet2!A:B,2,FALSE)</f>
        <v>2025/10/21 9:30:05</v>
      </c>
    </row>
  </sheetData>
  <mergeCells count="13">
    <mergeCell ref="A1:M1"/>
    <mergeCell ref="B3:K3"/>
    <mergeCell ref="A4:A6"/>
    <mergeCell ref="B4:B6"/>
    <mergeCell ref="C4:C6"/>
    <mergeCell ref="G4:G6"/>
    <mergeCell ref="H4:H6"/>
    <mergeCell ref="I4:I6"/>
    <mergeCell ref="J4:J6"/>
    <mergeCell ref="K4:K6"/>
    <mergeCell ref="L4:L6"/>
    <mergeCell ref="M4:M6"/>
    <mergeCell ref="D4:F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7"/>
  <sheetViews>
    <sheetView workbookViewId="0">
      <selection activeCell="G12" sqref="G12"/>
    </sheetView>
  </sheetViews>
  <sheetFormatPr defaultColWidth="8" defaultRowHeight="13.5" outlineLevelCol="1"/>
  <cols>
    <col min="1" max="1" width="12.625" style="1" customWidth="1"/>
    <col min="2" max="2" width="20" style="1" customWidth="1"/>
    <col min="3" max="22" width="7" style="1" customWidth="1"/>
    <col min="23" max="16379" width="8" style="1"/>
  </cols>
  <sheetData>
    <row r="1" s="1" customFormat="1" ht="12.75" spans="1:2">
      <c r="A1" s="1" t="s">
        <v>1166</v>
      </c>
      <c r="B1" s="1" t="s">
        <v>1167</v>
      </c>
    </row>
    <row r="2" s="1" customFormat="1" ht="20" customHeight="1" spans="1:2">
      <c r="A2" s="1" t="s">
        <v>425</v>
      </c>
      <c r="B2" s="1" t="s">
        <v>428</v>
      </c>
    </row>
    <row r="3" s="1" customFormat="1" ht="20" customHeight="1" spans="1:2">
      <c r="A3" s="1" t="s">
        <v>441</v>
      </c>
      <c r="B3" s="1" t="s">
        <v>444</v>
      </c>
    </row>
    <row r="4" s="1" customFormat="1" ht="20" customHeight="1" spans="1:2">
      <c r="A4" s="1" t="s">
        <v>399</v>
      </c>
      <c r="B4" s="1" t="s">
        <v>404</v>
      </c>
    </row>
    <row r="5" s="1" customFormat="1" ht="20" customHeight="1" spans="1:2">
      <c r="A5" s="1" t="s">
        <v>399</v>
      </c>
      <c r="B5" s="1" t="s">
        <v>1168</v>
      </c>
    </row>
    <row r="6" s="1" customFormat="1" ht="20" customHeight="1" spans="1:2">
      <c r="A6" s="1" t="s">
        <v>435</v>
      </c>
      <c r="B6" s="1" t="s">
        <v>439</v>
      </c>
    </row>
    <row r="7" s="1" customFormat="1" ht="20" customHeight="1" spans="1:2">
      <c r="A7" s="1" t="s">
        <v>435</v>
      </c>
      <c r="B7" s="1" t="s">
        <v>1169</v>
      </c>
    </row>
    <row r="8" s="1" customFormat="1" ht="20" customHeight="1" spans="1:2">
      <c r="A8" s="1" t="s">
        <v>420</v>
      </c>
      <c r="B8" s="1" t="s">
        <v>423</v>
      </c>
    </row>
    <row r="9" s="1" customFormat="1" ht="20" customHeight="1" spans="1:2">
      <c r="A9" s="1" t="s">
        <v>414</v>
      </c>
      <c r="B9" s="1" t="s">
        <v>418</v>
      </c>
    </row>
    <row r="10" s="1" customFormat="1" ht="20" customHeight="1" spans="1:2">
      <c r="A10" s="1" t="s">
        <v>414</v>
      </c>
      <c r="B10" s="1" t="s">
        <v>1170</v>
      </c>
    </row>
    <row r="11" s="1" customFormat="1" ht="20" customHeight="1" spans="1:2">
      <c r="A11" s="1" t="s">
        <v>406</v>
      </c>
      <c r="B11" s="1" t="s">
        <v>412</v>
      </c>
    </row>
    <row r="12" s="1" customFormat="1" ht="20" customHeight="1" spans="1:2">
      <c r="A12" s="1" t="s">
        <v>406</v>
      </c>
      <c r="B12" s="1" t="s">
        <v>1171</v>
      </c>
    </row>
    <row r="13" s="1" customFormat="1" ht="20" customHeight="1" spans="1:2">
      <c r="A13" s="1" t="s">
        <v>430</v>
      </c>
      <c r="B13" s="1" t="s">
        <v>433</v>
      </c>
    </row>
    <row r="14" s="1" customFormat="1" ht="20" customHeight="1" spans="1:2">
      <c r="A14" s="1" t="s">
        <v>134</v>
      </c>
      <c r="B14" s="1" t="s">
        <v>140</v>
      </c>
    </row>
    <row r="15" s="1" customFormat="1" ht="20" customHeight="1" spans="1:2">
      <c r="A15" s="1" t="s">
        <v>1172</v>
      </c>
      <c r="B15" s="1" t="s">
        <v>1173</v>
      </c>
    </row>
    <row r="16" s="1" customFormat="1" ht="20" customHeight="1" spans="1:2">
      <c r="A16" s="1" t="s">
        <v>261</v>
      </c>
      <c r="B16" s="1" t="s">
        <v>265</v>
      </c>
    </row>
    <row r="17" s="1" customFormat="1" ht="20" customHeight="1" spans="1:2">
      <c r="A17" s="1" t="s">
        <v>247</v>
      </c>
      <c r="B17" s="1" t="s">
        <v>1174</v>
      </c>
    </row>
    <row r="18" s="1" customFormat="1" ht="20" customHeight="1" spans="1:2">
      <c r="A18" s="1" t="s">
        <v>267</v>
      </c>
      <c r="B18" s="1" t="s">
        <v>273</v>
      </c>
    </row>
    <row r="19" s="1" customFormat="1" ht="20" customHeight="1" spans="1:2">
      <c r="A19" s="1" t="s">
        <v>1175</v>
      </c>
      <c r="B19" s="1" t="s">
        <v>1176</v>
      </c>
    </row>
    <row r="20" s="1" customFormat="1" ht="20" customHeight="1" spans="1:2">
      <c r="A20" s="1" t="s">
        <v>255</v>
      </c>
      <c r="B20" s="1" t="s">
        <v>259</v>
      </c>
    </row>
    <row r="21" s="1" customFormat="1" ht="20" customHeight="1" spans="1:2">
      <c r="A21" s="1" t="s">
        <v>241</v>
      </c>
      <c r="B21" s="1" t="s">
        <v>245</v>
      </c>
    </row>
    <row r="22" s="1" customFormat="1" ht="20" customHeight="1" spans="1:2">
      <c r="A22" s="1" t="s">
        <v>604</v>
      </c>
      <c r="B22" s="1" t="s">
        <v>609</v>
      </c>
    </row>
    <row r="23" s="1" customFormat="1" ht="20" customHeight="1" spans="1:2">
      <c r="A23" s="1" t="s">
        <v>275</v>
      </c>
      <c r="B23" s="1" t="s">
        <v>278</v>
      </c>
    </row>
    <row r="24" s="1" customFormat="1" ht="20" customHeight="1" spans="1:2">
      <c r="A24" s="1" t="s">
        <v>231</v>
      </c>
      <c r="B24" s="1" t="s">
        <v>239</v>
      </c>
    </row>
    <row r="25" s="1" customFormat="1" ht="20" customHeight="1" spans="1:2">
      <c r="A25" s="1" t="s">
        <v>280</v>
      </c>
      <c r="B25" s="1" t="s">
        <v>283</v>
      </c>
    </row>
    <row r="26" s="1" customFormat="1" ht="20" customHeight="1" spans="1:2">
      <c r="A26" s="1" t="s">
        <v>247</v>
      </c>
      <c r="B26" s="1" t="s">
        <v>1177</v>
      </c>
    </row>
    <row r="27" s="1" customFormat="1" ht="20" customHeight="1" spans="1:2">
      <c r="A27" s="1" t="s">
        <v>337</v>
      </c>
      <c r="B27" s="1" t="s">
        <v>341</v>
      </c>
    </row>
    <row r="28" s="1" customFormat="1" ht="20" customHeight="1" spans="1:2">
      <c r="A28" s="1" t="s">
        <v>297</v>
      </c>
      <c r="B28" s="1" t="s">
        <v>300</v>
      </c>
    </row>
    <row r="29" s="1" customFormat="1" ht="20" customHeight="1" spans="1:2">
      <c r="A29" s="1" t="s">
        <v>312</v>
      </c>
      <c r="B29" s="1" t="s">
        <v>315</v>
      </c>
    </row>
    <row r="30" s="1" customFormat="1" ht="20" customHeight="1" spans="1:2">
      <c r="A30" s="1" t="s">
        <v>307</v>
      </c>
      <c r="B30" s="1" t="s">
        <v>310</v>
      </c>
    </row>
    <row r="31" s="1" customFormat="1" ht="20" customHeight="1" spans="1:2">
      <c r="A31" s="1" t="s">
        <v>317</v>
      </c>
      <c r="B31" s="1" t="s">
        <v>321</v>
      </c>
    </row>
    <row r="32" s="1" customFormat="1" ht="20" customHeight="1" spans="1:2">
      <c r="A32" s="1" t="s">
        <v>331</v>
      </c>
      <c r="B32" s="1" t="s">
        <v>335</v>
      </c>
    </row>
    <row r="33" s="1" customFormat="1" ht="20" customHeight="1" spans="1:2">
      <c r="A33" s="1" t="s">
        <v>323</v>
      </c>
      <c r="B33" s="1" t="s">
        <v>329</v>
      </c>
    </row>
    <row r="34" s="1" customFormat="1" ht="20" customHeight="1" spans="1:2">
      <c r="A34" s="1" t="s">
        <v>285</v>
      </c>
      <c r="B34" s="1" t="s">
        <v>290</v>
      </c>
    </row>
    <row r="35" s="1" customFormat="1" ht="20" customHeight="1" spans="1:2">
      <c r="A35" s="1" t="s">
        <v>292</v>
      </c>
      <c r="B35" s="1" t="s">
        <v>295</v>
      </c>
    </row>
    <row r="36" s="1" customFormat="1" ht="20" customHeight="1" spans="1:2">
      <c r="A36" s="1" t="s">
        <v>343</v>
      </c>
      <c r="B36" s="1" t="s">
        <v>346</v>
      </c>
    </row>
    <row r="37" s="1" customFormat="1" ht="20" customHeight="1" spans="1:2">
      <c r="A37" s="1" t="s">
        <v>302</v>
      </c>
      <c r="B37" s="1" t="s">
        <v>305</v>
      </c>
    </row>
    <row r="38" s="1" customFormat="1" ht="20" customHeight="1" spans="1:2">
      <c r="A38" s="1" t="s">
        <v>461</v>
      </c>
      <c r="B38" s="1" t="s">
        <v>466</v>
      </c>
    </row>
    <row r="39" s="1" customFormat="1" ht="20" customHeight="1" spans="1:2">
      <c r="A39" s="1" t="s">
        <v>478</v>
      </c>
      <c r="B39" s="1" t="s">
        <v>485</v>
      </c>
    </row>
    <row r="40" s="1" customFormat="1" ht="20" customHeight="1" spans="1:2">
      <c r="A40" s="1" t="s">
        <v>455</v>
      </c>
      <c r="B40" s="1" t="s">
        <v>459</v>
      </c>
    </row>
    <row r="41" s="1" customFormat="1" ht="20" customHeight="1" spans="1:2">
      <c r="A41" s="1" t="s">
        <v>487</v>
      </c>
      <c r="B41" s="1" t="s">
        <v>492</v>
      </c>
    </row>
    <row r="42" s="1" customFormat="1" ht="20" customHeight="1" spans="1:2">
      <c r="A42" s="1" t="s">
        <v>478</v>
      </c>
      <c r="B42" s="1" t="s">
        <v>1178</v>
      </c>
    </row>
    <row r="43" s="1" customFormat="1" ht="20" customHeight="1" spans="1:2">
      <c r="A43" s="1" t="s">
        <v>446</v>
      </c>
      <c r="B43" s="1" t="s">
        <v>453</v>
      </c>
    </row>
    <row r="44" s="1" customFormat="1" ht="20" customHeight="1" spans="1:2">
      <c r="A44" s="1" t="s">
        <v>1179</v>
      </c>
      <c r="B44" s="1" t="s">
        <v>1180</v>
      </c>
    </row>
    <row r="45" s="1" customFormat="1" ht="20" customHeight="1" spans="1:2">
      <c r="A45" s="1" t="s">
        <v>468</v>
      </c>
      <c r="B45" s="1" t="s">
        <v>471</v>
      </c>
    </row>
    <row r="46" s="1" customFormat="1" ht="20" customHeight="1" spans="1:2">
      <c r="A46" s="1" t="s">
        <v>446</v>
      </c>
      <c r="B46" s="1" t="s">
        <v>1181</v>
      </c>
    </row>
    <row r="47" s="1" customFormat="1" ht="20" customHeight="1" spans="1:2">
      <c r="A47" s="1" t="s">
        <v>473</v>
      </c>
      <c r="B47" s="1" t="s">
        <v>476</v>
      </c>
    </row>
    <row r="48" s="1" customFormat="1" ht="20" customHeight="1" spans="1:2">
      <c r="A48" s="1" t="s">
        <v>170</v>
      </c>
      <c r="B48" s="1" t="s">
        <v>177</v>
      </c>
    </row>
    <row r="49" s="1" customFormat="1" ht="20" customHeight="1" spans="1:2">
      <c r="A49" s="1" t="s">
        <v>118</v>
      </c>
      <c r="B49" s="1" t="s">
        <v>126</v>
      </c>
    </row>
    <row r="50" s="1" customFormat="1" ht="20" customHeight="1" spans="1:2">
      <c r="A50" s="1" t="s">
        <v>118</v>
      </c>
      <c r="B50" s="1" t="s">
        <v>1182</v>
      </c>
    </row>
    <row r="51" s="1" customFormat="1" ht="20" customHeight="1" spans="1:2">
      <c r="A51" s="1" t="s">
        <v>163</v>
      </c>
      <c r="B51" s="1" t="s">
        <v>168</v>
      </c>
    </row>
    <row r="52" s="1" customFormat="1" ht="20" customHeight="1" spans="1:2">
      <c r="A52" s="1" t="s">
        <v>156</v>
      </c>
      <c r="B52" s="1" t="s">
        <v>161</v>
      </c>
    </row>
    <row r="53" s="1" customFormat="1" ht="20" customHeight="1" spans="1:2">
      <c r="A53" s="1" t="s">
        <v>128</v>
      </c>
      <c r="B53" s="1" t="s">
        <v>132</v>
      </c>
    </row>
    <row r="54" s="1" customFormat="1" ht="20" customHeight="1" spans="1:2">
      <c r="A54" s="1" t="s">
        <v>118</v>
      </c>
      <c r="B54" s="1" t="s">
        <v>1183</v>
      </c>
    </row>
    <row r="55" s="1" customFormat="1" ht="20" customHeight="1" spans="1:2">
      <c r="A55" s="1" t="s">
        <v>118</v>
      </c>
      <c r="B55" s="1" t="s">
        <v>1184</v>
      </c>
    </row>
    <row r="56" s="1" customFormat="1" ht="20" customHeight="1" spans="1:2">
      <c r="A56" s="1" t="s">
        <v>1185</v>
      </c>
      <c r="B56" s="1" t="s">
        <v>1186</v>
      </c>
    </row>
    <row r="57" s="1" customFormat="1" ht="20" customHeight="1" spans="1:2">
      <c r="A57" s="1" t="s">
        <v>142</v>
      </c>
      <c r="B57" s="1" t="s">
        <v>148</v>
      </c>
    </row>
    <row r="58" s="1" customFormat="1" ht="20" customHeight="1" spans="1:2">
      <c r="A58" s="1" t="s">
        <v>150</v>
      </c>
      <c r="B58" s="1" t="s">
        <v>154</v>
      </c>
    </row>
    <row r="59" s="1" customFormat="1" ht="20" customHeight="1" spans="1:2">
      <c r="A59" s="1" t="s">
        <v>179</v>
      </c>
      <c r="B59" s="1" t="s">
        <v>185</v>
      </c>
    </row>
    <row r="60" s="1" customFormat="1" ht="20" customHeight="1" spans="1:2">
      <c r="A60" s="1" t="s">
        <v>179</v>
      </c>
      <c r="B60" s="1" t="s">
        <v>1187</v>
      </c>
    </row>
    <row r="61" s="1" customFormat="1" ht="20" customHeight="1" spans="1:2">
      <c r="A61" s="1" t="s">
        <v>1013</v>
      </c>
      <c r="B61" s="1" t="s">
        <v>1018</v>
      </c>
    </row>
    <row r="62" s="1" customFormat="1" ht="20" customHeight="1" spans="1:2">
      <c r="A62" s="1" t="s">
        <v>1013</v>
      </c>
      <c r="B62" s="1" t="s">
        <v>1188</v>
      </c>
    </row>
    <row r="63" s="1" customFormat="1" ht="20" customHeight="1" spans="1:2">
      <c r="A63" s="1" t="s">
        <v>1020</v>
      </c>
      <c r="B63" s="1" t="s">
        <v>1024</v>
      </c>
    </row>
    <row r="64" s="1" customFormat="1" ht="20" customHeight="1" spans="1:2">
      <c r="A64" s="1" t="s">
        <v>1026</v>
      </c>
      <c r="B64" s="1" t="s">
        <v>1029</v>
      </c>
    </row>
    <row r="65" s="1" customFormat="1" ht="20" customHeight="1" spans="1:2">
      <c r="A65" s="1" t="s">
        <v>965</v>
      </c>
      <c r="B65" s="1" t="s">
        <v>969</v>
      </c>
    </row>
    <row r="66" s="1" customFormat="1" ht="20" customHeight="1" spans="1:2">
      <c r="A66" s="1" t="s">
        <v>1058</v>
      </c>
      <c r="B66" s="1" t="s">
        <v>1062</v>
      </c>
    </row>
    <row r="67" s="1" customFormat="1" ht="20" customHeight="1" spans="1:2">
      <c r="A67" s="1" t="s">
        <v>945</v>
      </c>
      <c r="B67" s="1" t="s">
        <v>949</v>
      </c>
    </row>
    <row r="68" s="1" customFormat="1" ht="20" customHeight="1" spans="1:2">
      <c r="A68" s="1" t="s">
        <v>1031</v>
      </c>
      <c r="B68" s="1" t="s">
        <v>1037</v>
      </c>
    </row>
    <row r="69" s="1" customFormat="1" ht="20" customHeight="1" spans="1:2">
      <c r="A69" s="1" t="s">
        <v>1031</v>
      </c>
      <c r="B69" s="1" t="s">
        <v>1189</v>
      </c>
    </row>
    <row r="70" s="1" customFormat="1" ht="20" customHeight="1" spans="1:2">
      <c r="A70" s="1" t="s">
        <v>933</v>
      </c>
      <c r="B70" s="1" t="s">
        <v>938</v>
      </c>
    </row>
    <row r="71" s="1" customFormat="1" ht="20" customHeight="1" spans="1:2">
      <c r="A71" s="1" t="s">
        <v>1007</v>
      </c>
      <c r="B71" s="1" t="s">
        <v>1011</v>
      </c>
    </row>
    <row r="72" s="1" customFormat="1" ht="20" customHeight="1" spans="1:2">
      <c r="A72" s="1" t="s">
        <v>940</v>
      </c>
      <c r="B72" s="1" t="s">
        <v>943</v>
      </c>
    </row>
    <row r="73" s="1" customFormat="1" ht="20" customHeight="1" spans="1:2">
      <c r="A73" s="1" t="s">
        <v>1051</v>
      </c>
      <c r="B73" s="1" t="s">
        <v>1056</v>
      </c>
    </row>
    <row r="74" s="1" customFormat="1" ht="20" customHeight="1" spans="1:2">
      <c r="A74" s="1" t="s">
        <v>976</v>
      </c>
      <c r="B74" s="1" t="s">
        <v>982</v>
      </c>
    </row>
    <row r="75" s="1" customFormat="1" ht="20" customHeight="1" spans="1:2">
      <c r="A75" s="1" t="s">
        <v>976</v>
      </c>
      <c r="B75" s="1" t="s">
        <v>1190</v>
      </c>
    </row>
    <row r="76" s="1" customFormat="1" ht="20" customHeight="1" spans="1:2">
      <c r="A76" s="1" t="s">
        <v>976</v>
      </c>
      <c r="B76" s="1" t="s">
        <v>1191</v>
      </c>
    </row>
    <row r="77" s="1" customFormat="1" ht="20" customHeight="1" spans="1:2">
      <c r="A77" s="1" t="s">
        <v>1039</v>
      </c>
      <c r="B77" s="1" t="s">
        <v>1043</v>
      </c>
    </row>
    <row r="78" s="1" customFormat="1" ht="20" customHeight="1" spans="1:2">
      <c r="A78" s="1" t="s">
        <v>1045</v>
      </c>
      <c r="B78" s="1" t="s">
        <v>1049</v>
      </c>
    </row>
    <row r="79" s="1" customFormat="1" ht="20" customHeight="1" spans="1:2">
      <c r="A79" s="1" t="s">
        <v>957</v>
      </c>
      <c r="B79" s="1" t="s">
        <v>963</v>
      </c>
    </row>
    <row r="80" s="1" customFormat="1" ht="20" customHeight="1" spans="1:2">
      <c r="A80" s="1" t="s">
        <v>957</v>
      </c>
      <c r="B80" s="1" t="s">
        <v>1192</v>
      </c>
    </row>
    <row r="81" s="1" customFormat="1" ht="20" customHeight="1" spans="1:2">
      <c r="A81" s="1" t="s">
        <v>957</v>
      </c>
      <c r="B81" s="1" t="s">
        <v>1193</v>
      </c>
    </row>
    <row r="82" s="1" customFormat="1" ht="20" customHeight="1" spans="1:2">
      <c r="A82" s="1" t="s">
        <v>951</v>
      </c>
      <c r="B82" s="1" t="s">
        <v>955</v>
      </c>
    </row>
    <row r="83" s="1" customFormat="1" ht="20" customHeight="1" spans="1:2">
      <c r="A83" s="1" t="s">
        <v>1002</v>
      </c>
      <c r="B83" s="1" t="s">
        <v>1005</v>
      </c>
    </row>
    <row r="84" s="1" customFormat="1" ht="20" customHeight="1" spans="1:2">
      <c r="A84" s="1" t="s">
        <v>971</v>
      </c>
      <c r="B84" s="1" t="s">
        <v>974</v>
      </c>
    </row>
    <row r="85" s="1" customFormat="1" ht="20" customHeight="1" spans="1:2">
      <c r="A85" s="1" t="s">
        <v>1051</v>
      </c>
      <c r="B85" s="1" t="s">
        <v>1194</v>
      </c>
    </row>
    <row r="86" s="1" customFormat="1" ht="20" customHeight="1" spans="1:2">
      <c r="A86" s="1" t="s">
        <v>995</v>
      </c>
      <c r="B86" s="1" t="s">
        <v>1000</v>
      </c>
    </row>
    <row r="87" s="1" customFormat="1" ht="20" customHeight="1" spans="1:2">
      <c r="A87" s="1" t="s">
        <v>995</v>
      </c>
      <c r="B87" s="1" t="s">
        <v>1195</v>
      </c>
    </row>
    <row r="88" s="1" customFormat="1" ht="20" customHeight="1" spans="1:2">
      <c r="A88" s="1" t="s">
        <v>1064</v>
      </c>
      <c r="B88" s="1" t="s">
        <v>1070</v>
      </c>
    </row>
    <row r="89" s="1" customFormat="1" ht="20" customHeight="1" spans="1:2">
      <c r="A89" s="1" t="s">
        <v>1064</v>
      </c>
      <c r="B89" s="1" t="s">
        <v>1196</v>
      </c>
    </row>
    <row r="90" s="1" customFormat="1" ht="20" customHeight="1" spans="1:2">
      <c r="A90" s="1" t="s">
        <v>1064</v>
      </c>
      <c r="B90" s="1" t="s">
        <v>1197</v>
      </c>
    </row>
    <row r="91" s="1" customFormat="1" ht="20" customHeight="1" spans="1:2">
      <c r="A91" s="1" t="s">
        <v>990</v>
      </c>
      <c r="B91" s="1" t="s">
        <v>993</v>
      </c>
    </row>
    <row r="92" s="1" customFormat="1" ht="20" customHeight="1" spans="1:2">
      <c r="A92" s="1" t="s">
        <v>887</v>
      </c>
      <c r="B92" s="1" t="s">
        <v>892</v>
      </c>
    </row>
    <row r="93" s="1" customFormat="1" ht="20" customHeight="1" spans="1:2">
      <c r="A93" s="1" t="s">
        <v>847</v>
      </c>
      <c r="B93" s="1" t="s">
        <v>850</v>
      </c>
    </row>
    <row r="94" s="1" customFormat="1" ht="20" customHeight="1" spans="1:2">
      <c r="A94" s="1" t="s">
        <v>852</v>
      </c>
      <c r="B94" s="1" t="s">
        <v>857</v>
      </c>
    </row>
    <row r="95" s="1" customFormat="1" ht="20" customHeight="1" spans="1:2">
      <c r="A95" s="1" t="s">
        <v>859</v>
      </c>
      <c r="B95" s="1" t="s">
        <v>865</v>
      </c>
    </row>
    <row r="96" s="1" customFormat="1" ht="20" customHeight="1" spans="1:2">
      <c r="A96" s="1" t="s">
        <v>859</v>
      </c>
      <c r="B96" s="1" t="s">
        <v>1198</v>
      </c>
    </row>
    <row r="97" s="1" customFormat="1" ht="20" customHeight="1" spans="1:2">
      <c r="A97" s="1" t="s">
        <v>872</v>
      </c>
      <c r="B97" s="1" t="s">
        <v>877</v>
      </c>
    </row>
    <row r="98" s="1" customFormat="1" ht="20" customHeight="1" spans="1:2">
      <c r="A98" s="1" t="s">
        <v>825</v>
      </c>
      <c r="B98" s="1" t="s">
        <v>833</v>
      </c>
    </row>
    <row r="99" s="1" customFormat="1" ht="20" customHeight="1" spans="1:2">
      <c r="A99" s="1" t="s">
        <v>825</v>
      </c>
      <c r="B99" s="1" t="s">
        <v>1199</v>
      </c>
    </row>
    <row r="100" s="1" customFormat="1" ht="20" customHeight="1" spans="1:2">
      <c r="A100" s="1" t="s">
        <v>835</v>
      </c>
      <c r="B100" s="1" t="s">
        <v>839</v>
      </c>
    </row>
    <row r="101" s="1" customFormat="1" ht="20" customHeight="1" spans="1:2">
      <c r="A101" s="1" t="s">
        <v>879</v>
      </c>
      <c r="B101" s="1" t="s">
        <v>885</v>
      </c>
    </row>
    <row r="102" s="1" customFormat="1" ht="20" customHeight="1" spans="1:2">
      <c r="A102" s="1" t="s">
        <v>879</v>
      </c>
      <c r="B102" s="1" t="s">
        <v>1200</v>
      </c>
    </row>
    <row r="103" s="1" customFormat="1" ht="20" customHeight="1" spans="1:2">
      <c r="A103" s="1" t="s">
        <v>879</v>
      </c>
      <c r="B103" s="1" t="s">
        <v>1201</v>
      </c>
    </row>
    <row r="104" s="1" customFormat="1" ht="20" customHeight="1" spans="1:2">
      <c r="A104" s="1" t="s">
        <v>859</v>
      </c>
      <c r="B104" s="1" t="s">
        <v>1202</v>
      </c>
    </row>
    <row r="105" s="1" customFormat="1" ht="20" customHeight="1" spans="1:2">
      <c r="A105" s="1" t="s">
        <v>867</v>
      </c>
      <c r="B105" s="1" t="s">
        <v>870</v>
      </c>
    </row>
    <row r="106" s="1" customFormat="1" ht="20" customHeight="1" spans="1:2">
      <c r="A106" s="1" t="s">
        <v>859</v>
      </c>
      <c r="B106" s="1" t="s">
        <v>1203</v>
      </c>
    </row>
    <row r="107" s="1" customFormat="1" ht="20" customHeight="1" spans="1:2">
      <c r="A107" s="1" t="s">
        <v>859</v>
      </c>
      <c r="B107" s="1" t="s">
        <v>1204</v>
      </c>
    </row>
    <row r="108" s="1" customFormat="1" ht="20" customHeight="1" spans="1:2">
      <c r="A108" s="1" t="s">
        <v>841</v>
      </c>
      <c r="B108" s="1" t="s">
        <v>845</v>
      </c>
    </row>
    <row r="109" s="1" customFormat="1" ht="20" customHeight="1" spans="1:2">
      <c r="A109" s="1" t="s">
        <v>808</v>
      </c>
      <c r="B109" s="1" t="s">
        <v>812</v>
      </c>
    </row>
    <row r="110" s="1" customFormat="1" ht="20" customHeight="1" spans="1:2">
      <c r="A110" s="1" t="s">
        <v>814</v>
      </c>
      <c r="B110" s="1" t="s">
        <v>817</v>
      </c>
    </row>
    <row r="111" s="1" customFormat="1" ht="20" customHeight="1" spans="1:2">
      <c r="A111" s="1" t="s">
        <v>779</v>
      </c>
      <c r="B111" s="1" t="s">
        <v>784</v>
      </c>
    </row>
    <row r="112" s="1" customFormat="1" ht="20" customHeight="1" spans="1:2">
      <c r="A112" s="1" t="s">
        <v>791</v>
      </c>
      <c r="B112" s="1" t="s">
        <v>795</v>
      </c>
    </row>
    <row r="113" s="1" customFormat="1" ht="20" customHeight="1" spans="1:2">
      <c r="A113" s="1" t="s">
        <v>786</v>
      </c>
      <c r="B113" s="1" t="s">
        <v>789</v>
      </c>
    </row>
    <row r="114" s="1" customFormat="1" ht="20" customHeight="1" spans="1:2">
      <c r="A114" s="1" t="s">
        <v>766</v>
      </c>
      <c r="B114" s="1" t="s">
        <v>771</v>
      </c>
    </row>
    <row r="115" s="1" customFormat="1" ht="20" customHeight="1" spans="1:2">
      <c r="A115" s="1" t="s">
        <v>773</v>
      </c>
      <c r="B115" s="1" t="s">
        <v>777</v>
      </c>
    </row>
    <row r="116" s="1" customFormat="1" ht="20" customHeight="1" spans="1:2">
      <c r="A116" s="1" t="s">
        <v>802</v>
      </c>
      <c r="B116" s="1" t="s">
        <v>806</v>
      </c>
    </row>
    <row r="117" s="1" customFormat="1" ht="20" customHeight="1" spans="1:2">
      <c r="A117" s="1" t="s">
        <v>797</v>
      </c>
      <c r="B117" s="1" t="s">
        <v>800</v>
      </c>
    </row>
    <row r="118" s="1" customFormat="1" ht="20" customHeight="1" spans="1:2">
      <c r="A118" s="1" t="s">
        <v>819</v>
      </c>
      <c r="B118" s="1" t="s">
        <v>823</v>
      </c>
    </row>
    <row r="119" s="1" customFormat="1" ht="20" customHeight="1" spans="1:2">
      <c r="A119" s="1" t="s">
        <v>1151</v>
      </c>
      <c r="B119" s="1" t="s">
        <v>1156</v>
      </c>
    </row>
    <row r="120" s="1" customFormat="1" ht="20" customHeight="1" spans="1:2">
      <c r="A120" s="1" t="s">
        <v>1151</v>
      </c>
      <c r="B120" s="1" t="s">
        <v>1205</v>
      </c>
    </row>
    <row r="121" s="1" customFormat="1" ht="20" customHeight="1" spans="1:2">
      <c r="A121" s="1" t="s">
        <v>1143</v>
      </c>
      <c r="B121" s="1" t="s">
        <v>1149</v>
      </c>
    </row>
    <row r="122" s="1" customFormat="1" ht="20" customHeight="1" spans="1:2">
      <c r="A122" s="1" t="s">
        <v>1143</v>
      </c>
      <c r="B122" s="1" t="s">
        <v>1206</v>
      </c>
    </row>
    <row r="123" s="1" customFormat="1" ht="20" customHeight="1" spans="1:2">
      <c r="A123" s="1" t="s">
        <v>1084</v>
      </c>
      <c r="B123" s="1" t="s">
        <v>1087</v>
      </c>
    </row>
    <row r="124" s="1" customFormat="1" ht="20" customHeight="1" spans="1:2">
      <c r="A124" s="1" t="s">
        <v>1131</v>
      </c>
      <c r="B124" s="1" t="s">
        <v>1134</v>
      </c>
    </row>
    <row r="125" s="1" customFormat="1" ht="20" customHeight="1" spans="1:2">
      <c r="A125" s="1" t="s">
        <v>1118</v>
      </c>
      <c r="B125" s="1" t="s">
        <v>1124</v>
      </c>
    </row>
    <row r="126" s="1" customFormat="1" ht="20" customHeight="1" spans="1:2">
      <c r="A126" s="1" t="s">
        <v>1136</v>
      </c>
      <c r="B126" s="1" t="s">
        <v>1141</v>
      </c>
    </row>
    <row r="127" s="1" customFormat="1" ht="20" customHeight="1" spans="1:2">
      <c r="A127" s="1" t="s">
        <v>1136</v>
      </c>
      <c r="B127" s="1" t="s">
        <v>1207</v>
      </c>
    </row>
    <row r="128" s="1" customFormat="1" ht="20" customHeight="1" spans="1:2">
      <c r="A128" s="1" t="s">
        <v>1108</v>
      </c>
      <c r="B128" s="1" t="s">
        <v>1111</v>
      </c>
    </row>
    <row r="129" s="1" customFormat="1" ht="20" customHeight="1" spans="1:2">
      <c r="A129" s="1" t="s">
        <v>1126</v>
      </c>
      <c r="B129" s="1" t="s">
        <v>1129</v>
      </c>
    </row>
    <row r="130" s="1" customFormat="1" ht="20" customHeight="1" spans="1:2">
      <c r="A130" s="1" t="s">
        <v>1143</v>
      </c>
      <c r="B130" s="1" t="s">
        <v>1208</v>
      </c>
    </row>
    <row r="131" s="1" customFormat="1" ht="20" customHeight="1" spans="1:2">
      <c r="A131" s="1" t="s">
        <v>1089</v>
      </c>
      <c r="B131" s="1" t="s">
        <v>1094</v>
      </c>
    </row>
    <row r="132" s="1" customFormat="1" ht="20" customHeight="1" spans="1:2">
      <c r="A132" s="1" t="s">
        <v>1072</v>
      </c>
      <c r="B132" s="1" t="s">
        <v>1077</v>
      </c>
    </row>
    <row r="133" s="1" customFormat="1" ht="20" customHeight="1" spans="1:2">
      <c r="A133" s="1" t="s">
        <v>1158</v>
      </c>
      <c r="B133" s="1" t="s">
        <v>1163</v>
      </c>
    </row>
    <row r="134" s="1" customFormat="1" ht="20" customHeight="1" spans="1:2">
      <c r="A134" s="1" t="s">
        <v>1096</v>
      </c>
      <c r="B134" s="1" t="s">
        <v>1100</v>
      </c>
    </row>
    <row r="135" s="1" customFormat="1" ht="20" customHeight="1" spans="1:2">
      <c r="A135" s="1" t="s">
        <v>1089</v>
      </c>
      <c r="B135" s="1" t="s">
        <v>1209</v>
      </c>
    </row>
    <row r="136" s="1" customFormat="1" ht="20" customHeight="1" spans="1:2">
      <c r="A136" s="1" t="s">
        <v>1113</v>
      </c>
      <c r="B136" s="1" t="s">
        <v>1116</v>
      </c>
    </row>
    <row r="137" s="1" customFormat="1" ht="20" customHeight="1" spans="1:2">
      <c r="A137" s="1" t="s">
        <v>1118</v>
      </c>
      <c r="B137" s="1" t="s">
        <v>1210</v>
      </c>
    </row>
    <row r="138" s="1" customFormat="1" ht="20" customHeight="1" spans="1:2">
      <c r="A138" s="1" t="s">
        <v>1102</v>
      </c>
      <c r="B138" s="1" t="s">
        <v>1106</v>
      </c>
    </row>
    <row r="139" s="1" customFormat="1" ht="20" customHeight="1" spans="1:2">
      <c r="A139" s="1" t="s">
        <v>1079</v>
      </c>
      <c r="B139" s="1" t="s">
        <v>1082</v>
      </c>
    </row>
    <row r="140" s="1" customFormat="1" ht="20" customHeight="1" spans="1:2">
      <c r="A140" s="1" t="s">
        <v>700</v>
      </c>
      <c r="B140" s="1" t="s">
        <v>703</v>
      </c>
    </row>
    <row r="141" s="1" customFormat="1" ht="20" customHeight="1" spans="1:2">
      <c r="A141" s="1" t="s">
        <v>589</v>
      </c>
      <c r="B141" s="1" t="s">
        <v>595</v>
      </c>
    </row>
    <row r="142" s="1" customFormat="1" ht="20" customHeight="1" spans="1:2">
      <c r="A142" s="1" t="s">
        <v>543</v>
      </c>
      <c r="B142" s="1" t="s">
        <v>547</v>
      </c>
    </row>
    <row r="143" s="1" customFormat="1" ht="20" customHeight="1" spans="1:2">
      <c r="A143" s="1" t="s">
        <v>566</v>
      </c>
      <c r="B143" s="1" t="s">
        <v>569</v>
      </c>
    </row>
    <row r="144" s="1" customFormat="1" ht="20" customHeight="1" spans="1:2">
      <c r="A144" s="1" t="s">
        <v>679</v>
      </c>
      <c r="B144" s="1" t="s">
        <v>682</v>
      </c>
    </row>
    <row r="145" s="1" customFormat="1" ht="20" customHeight="1" spans="1:2">
      <c r="A145" s="1" t="s">
        <v>736</v>
      </c>
      <c r="B145" s="1" t="s">
        <v>739</v>
      </c>
    </row>
    <row r="146" s="1" customFormat="1" ht="20" customHeight="1" spans="1:2">
      <c r="A146" s="1" t="s">
        <v>577</v>
      </c>
      <c r="B146" s="1" t="s">
        <v>582</v>
      </c>
    </row>
    <row r="147" s="1" customFormat="1" ht="20" customHeight="1" spans="1:2">
      <c r="A147" s="1" t="s">
        <v>577</v>
      </c>
      <c r="B147" s="1" t="s">
        <v>1211</v>
      </c>
    </row>
    <row r="148" s="1" customFormat="1" ht="20" customHeight="1" spans="1:2">
      <c r="A148" s="1" t="s">
        <v>577</v>
      </c>
      <c r="B148" s="1" t="s">
        <v>1212</v>
      </c>
    </row>
    <row r="149" s="1" customFormat="1" ht="20" customHeight="1" spans="1:2">
      <c r="A149" s="1" t="s">
        <v>494</v>
      </c>
      <c r="B149" s="1" t="s">
        <v>499</v>
      </c>
    </row>
    <row r="150" s="1" customFormat="1" ht="20" customHeight="1" spans="1:2">
      <c r="A150" s="1" t="s">
        <v>519</v>
      </c>
      <c r="B150" s="1" t="s">
        <v>523</v>
      </c>
    </row>
    <row r="151" s="1" customFormat="1" ht="20" customHeight="1" spans="1:2">
      <c r="A151" s="1" t="s">
        <v>508</v>
      </c>
      <c r="B151" s="1" t="s">
        <v>511</v>
      </c>
    </row>
    <row r="152" s="1" customFormat="1" ht="20" customHeight="1" spans="1:2">
      <c r="A152" s="1" t="s">
        <v>513</v>
      </c>
      <c r="B152" s="1" t="s">
        <v>517</v>
      </c>
    </row>
    <row r="153" s="1" customFormat="1" ht="20" customHeight="1" spans="1:2">
      <c r="A153" s="1" t="s">
        <v>1213</v>
      </c>
      <c r="B153" s="1" t="s">
        <v>1214</v>
      </c>
    </row>
    <row r="154" s="1" customFormat="1" ht="20" customHeight="1" spans="1:2">
      <c r="A154" s="1" t="s">
        <v>1215</v>
      </c>
      <c r="B154" s="1" t="s">
        <v>1216</v>
      </c>
    </row>
    <row r="155" s="1" customFormat="1" ht="20" customHeight="1" spans="1:2">
      <c r="A155" s="1" t="s">
        <v>555</v>
      </c>
      <c r="B155" s="1" t="s">
        <v>558</v>
      </c>
    </row>
    <row r="156" s="1" customFormat="1" ht="20" customHeight="1" spans="1:2">
      <c r="A156" s="1" t="s">
        <v>549</v>
      </c>
      <c r="B156" s="1" t="s">
        <v>553</v>
      </c>
    </row>
    <row r="157" s="1" customFormat="1" ht="20" customHeight="1" spans="1:2">
      <c r="A157" s="1" t="s">
        <v>571</v>
      </c>
      <c r="B157" s="1" t="s">
        <v>575</v>
      </c>
    </row>
    <row r="158" s="1" customFormat="1" ht="20" customHeight="1" spans="1:2">
      <c r="A158" s="1" t="s">
        <v>745</v>
      </c>
      <c r="B158" s="1" t="s">
        <v>748</v>
      </c>
    </row>
    <row r="159" s="1" customFormat="1" ht="20" customHeight="1" spans="1:2">
      <c r="A159" s="1" t="s">
        <v>755</v>
      </c>
      <c r="B159" s="1" t="s">
        <v>758</v>
      </c>
    </row>
    <row r="160" s="1" customFormat="1" ht="20" customHeight="1" spans="1:2">
      <c r="A160" s="1" t="s">
        <v>560</v>
      </c>
      <c r="B160" s="1" t="s">
        <v>564</v>
      </c>
    </row>
    <row r="161" s="1" customFormat="1" ht="20" customHeight="1" spans="1:2">
      <c r="A161" s="1" t="s">
        <v>716</v>
      </c>
      <c r="B161" s="1" t="s">
        <v>719</v>
      </c>
    </row>
    <row r="162" s="1" customFormat="1" ht="20" customHeight="1" spans="1:2">
      <c r="A162" s="1" t="s">
        <v>750</v>
      </c>
      <c r="B162" s="1" t="s">
        <v>753</v>
      </c>
    </row>
    <row r="163" s="1" customFormat="1" ht="20" customHeight="1" spans="1:2">
      <c r="A163" s="1" t="s">
        <v>731</v>
      </c>
      <c r="B163" s="1" t="s">
        <v>734</v>
      </c>
    </row>
    <row r="164" s="1" customFormat="1" ht="20" customHeight="1" spans="1:2">
      <c r="A164" s="1" t="s">
        <v>1217</v>
      </c>
      <c r="B164" s="1" t="s">
        <v>1218</v>
      </c>
    </row>
    <row r="165" s="1" customFormat="1" ht="20" customHeight="1" spans="1:2">
      <c r="A165" s="1" t="s">
        <v>726</v>
      </c>
      <c r="B165" s="1" t="s">
        <v>729</v>
      </c>
    </row>
    <row r="166" s="1" customFormat="1" ht="20" customHeight="1" spans="1:2">
      <c r="A166" s="1" t="s">
        <v>616</v>
      </c>
      <c r="B166" s="1" t="s">
        <v>620</v>
      </c>
    </row>
    <row r="167" s="1" customFormat="1" ht="20" customHeight="1" spans="1:2">
      <c r="A167" s="1" t="s">
        <v>700</v>
      </c>
      <c r="B167" s="1" t="s">
        <v>1219</v>
      </c>
    </row>
    <row r="168" s="1" customFormat="1" ht="20" customHeight="1" spans="1:2">
      <c r="A168" s="1" t="s">
        <v>694</v>
      </c>
      <c r="B168" s="1" t="s">
        <v>698</v>
      </c>
    </row>
    <row r="169" s="1" customFormat="1" ht="20" customHeight="1" spans="1:2">
      <c r="A169" s="1" t="s">
        <v>684</v>
      </c>
      <c r="B169" s="1" t="s">
        <v>687</v>
      </c>
    </row>
    <row r="170" s="1" customFormat="1" ht="20" customHeight="1" spans="1:2">
      <c r="A170" s="1" t="s">
        <v>689</v>
      </c>
      <c r="B170" s="1" t="s">
        <v>692</v>
      </c>
    </row>
    <row r="171" s="1" customFormat="1" ht="20" customHeight="1" spans="1:2">
      <c r="A171" s="1" t="s">
        <v>689</v>
      </c>
      <c r="B171" s="1" t="s">
        <v>1220</v>
      </c>
    </row>
    <row r="172" s="1" customFormat="1" ht="20" customHeight="1" spans="1:2">
      <c r="A172" s="1" t="s">
        <v>666</v>
      </c>
      <c r="B172" s="1" t="s">
        <v>672</v>
      </c>
    </row>
    <row r="173" s="1" customFormat="1" ht="20" customHeight="1" spans="1:2">
      <c r="A173" s="1" t="s">
        <v>666</v>
      </c>
      <c r="B173" s="1" t="s">
        <v>1221</v>
      </c>
    </row>
    <row r="174" s="1" customFormat="1" ht="20" customHeight="1" spans="1:2">
      <c r="A174" s="1" t="s">
        <v>694</v>
      </c>
      <c r="B174" s="1" t="s">
        <v>1222</v>
      </c>
    </row>
    <row r="175" s="1" customFormat="1" ht="20" customHeight="1" spans="1:2">
      <c r="A175" s="1" t="s">
        <v>684</v>
      </c>
      <c r="B175" s="1" t="s">
        <v>1223</v>
      </c>
    </row>
    <row r="176" s="1" customFormat="1" ht="20" customHeight="1" spans="1:2">
      <c r="A176" s="1" t="s">
        <v>674</v>
      </c>
      <c r="B176" s="1" t="s">
        <v>677</v>
      </c>
    </row>
    <row r="177" s="1" customFormat="1" ht="20" customHeight="1" spans="1:2">
      <c r="A177" s="1" t="s">
        <v>674</v>
      </c>
      <c r="B177" s="1" t="s">
        <v>1224</v>
      </c>
    </row>
    <row r="178" s="1" customFormat="1" ht="20" customHeight="1" spans="1:2">
      <c r="A178" s="1" t="s">
        <v>584</v>
      </c>
      <c r="B178" s="1" t="s">
        <v>587</v>
      </c>
    </row>
    <row r="179" s="1" customFormat="1" ht="20" customHeight="1" spans="1:2">
      <c r="A179" s="1" t="s">
        <v>604</v>
      </c>
      <c r="B179" s="1" t="s">
        <v>1225</v>
      </c>
    </row>
    <row r="180" s="1" customFormat="1" ht="20" customHeight="1" spans="1:2">
      <c r="A180" s="1" t="s">
        <v>647</v>
      </c>
      <c r="B180" s="1" t="s">
        <v>653</v>
      </c>
    </row>
    <row r="181" s="1" customFormat="1" ht="20" customHeight="1" spans="1:2">
      <c r="A181" s="1" t="s">
        <v>647</v>
      </c>
      <c r="B181" s="1" t="s">
        <v>1226</v>
      </c>
    </row>
    <row r="182" s="1" customFormat="1" ht="20" customHeight="1" spans="1:2">
      <c r="A182" s="1" t="s">
        <v>647</v>
      </c>
      <c r="B182" s="1" t="s">
        <v>1227</v>
      </c>
    </row>
    <row r="183" s="1" customFormat="1" ht="20" customHeight="1" spans="1:2">
      <c r="A183" s="1" t="s">
        <v>655</v>
      </c>
      <c r="B183" s="1" t="s">
        <v>660</v>
      </c>
    </row>
    <row r="184" s="1" customFormat="1" ht="20" customHeight="1" spans="1:2">
      <c r="A184" s="1" t="s">
        <v>655</v>
      </c>
      <c r="B184" s="1" t="s">
        <v>1228</v>
      </c>
    </row>
    <row r="185" s="1" customFormat="1" ht="20" customHeight="1" spans="1:2">
      <c r="A185" s="1" t="s">
        <v>642</v>
      </c>
      <c r="B185" s="1" t="s">
        <v>645</v>
      </c>
    </row>
    <row r="186" s="1" customFormat="1" ht="20" customHeight="1" spans="1:2">
      <c r="A186" s="1" t="s">
        <v>627</v>
      </c>
      <c r="B186" s="1" t="s">
        <v>632</v>
      </c>
    </row>
    <row r="187" s="1" customFormat="1" ht="20" customHeight="1" spans="1:2">
      <c r="A187" s="1" t="s">
        <v>531</v>
      </c>
      <c r="B187" s="1" t="s">
        <v>534</v>
      </c>
    </row>
    <row r="188" s="1" customFormat="1" ht="20" customHeight="1" spans="1:2">
      <c r="A188" s="1" t="s">
        <v>525</v>
      </c>
      <c r="B188" s="1" t="s">
        <v>529</v>
      </c>
    </row>
    <row r="189" s="1" customFormat="1" ht="20" customHeight="1" spans="1:2">
      <c r="A189" s="1" t="s">
        <v>611</v>
      </c>
      <c r="B189" s="1" t="s">
        <v>614</v>
      </c>
    </row>
    <row r="190" s="1" customFormat="1" ht="20" customHeight="1" spans="1:2">
      <c r="A190" s="1" t="s">
        <v>501</v>
      </c>
      <c r="B190" s="1" t="s">
        <v>506</v>
      </c>
    </row>
    <row r="191" s="1" customFormat="1" ht="20" customHeight="1" spans="1:2">
      <c r="A191" s="1" t="s">
        <v>501</v>
      </c>
      <c r="B191" s="1" t="s">
        <v>1229</v>
      </c>
    </row>
    <row r="192" s="1" customFormat="1" ht="20" customHeight="1" spans="1:2">
      <c r="A192" s="1" t="s">
        <v>710</v>
      </c>
      <c r="B192" s="1" t="s">
        <v>714</v>
      </c>
    </row>
    <row r="193" s="1" customFormat="1" ht="20" customHeight="1" spans="1:2">
      <c r="A193" s="1" t="s">
        <v>622</v>
      </c>
      <c r="B193" s="1" t="s">
        <v>625</v>
      </c>
    </row>
    <row r="194" s="1" customFormat="1" ht="20" customHeight="1" spans="1:2">
      <c r="A194" s="1" t="s">
        <v>589</v>
      </c>
      <c r="B194" s="1" t="s">
        <v>1230</v>
      </c>
    </row>
    <row r="195" s="1" customFormat="1" ht="20" customHeight="1" spans="1:2">
      <c r="A195" s="1" t="s">
        <v>627</v>
      </c>
      <c r="B195" s="1" t="s">
        <v>1231</v>
      </c>
    </row>
    <row r="196" s="1" customFormat="1" ht="20" customHeight="1" spans="1:2">
      <c r="A196" s="1" t="s">
        <v>721</v>
      </c>
      <c r="B196" s="1" t="s">
        <v>724</v>
      </c>
    </row>
    <row r="197" s="1" customFormat="1" ht="20" customHeight="1" spans="1:2">
      <c r="A197" s="1" t="s">
        <v>760</v>
      </c>
      <c r="B197" s="1" t="s">
        <v>764</v>
      </c>
    </row>
    <row r="198" s="1" customFormat="1" ht="20" customHeight="1" spans="1:2">
      <c r="A198" s="1" t="s">
        <v>705</v>
      </c>
      <c r="B198" s="1" t="s">
        <v>708</v>
      </c>
    </row>
    <row r="199" s="1" customFormat="1" ht="20" customHeight="1" spans="1:2">
      <c r="A199" s="1" t="s">
        <v>597</v>
      </c>
      <c r="B199" s="1" t="s">
        <v>602</v>
      </c>
    </row>
    <row r="200" s="1" customFormat="1" ht="20" customHeight="1" spans="1:2">
      <c r="A200" s="1" t="s">
        <v>662</v>
      </c>
      <c r="B200" s="1" t="s">
        <v>664</v>
      </c>
    </row>
    <row r="201" s="1" customFormat="1" ht="20" customHeight="1" spans="1:2">
      <c r="A201" s="1" t="s">
        <v>634</v>
      </c>
      <c r="B201" s="1" t="s">
        <v>640</v>
      </c>
    </row>
    <row r="202" s="1" customFormat="1" ht="20" customHeight="1" spans="1:2">
      <c r="A202" s="1" t="s">
        <v>634</v>
      </c>
      <c r="B202" s="1" t="s">
        <v>1232</v>
      </c>
    </row>
    <row r="203" s="1" customFormat="1" ht="20" customHeight="1" spans="1:2">
      <c r="A203" s="1" t="s">
        <v>536</v>
      </c>
      <c r="B203" s="1" t="s">
        <v>541</v>
      </c>
    </row>
    <row r="204" s="1" customFormat="1" ht="20" customHeight="1" spans="1:2">
      <c r="A204" s="1" t="s">
        <v>597</v>
      </c>
      <c r="B204" s="1" t="s">
        <v>1233</v>
      </c>
    </row>
    <row r="205" s="1" customFormat="1" ht="20" customHeight="1" spans="1:2">
      <c r="A205" s="1" t="s">
        <v>22</v>
      </c>
      <c r="B205" s="1" t="s">
        <v>30</v>
      </c>
    </row>
    <row r="206" s="1" customFormat="1" ht="20" customHeight="1" spans="1:2">
      <c r="A206" s="1" t="s">
        <v>32</v>
      </c>
      <c r="B206" s="1" t="s">
        <v>38</v>
      </c>
    </row>
    <row r="207" s="1" customFormat="1" ht="20" customHeight="1" spans="1:2">
      <c r="A207" s="1" t="s">
        <v>22</v>
      </c>
      <c r="B207" s="1" t="s">
        <v>1234</v>
      </c>
    </row>
    <row r="208" s="1" customFormat="1" ht="20" customHeight="1" spans="1:2">
      <c r="A208" s="1" t="s">
        <v>56</v>
      </c>
      <c r="B208" s="1" t="s">
        <v>62</v>
      </c>
    </row>
    <row r="209" s="1" customFormat="1" ht="20" customHeight="1" spans="1:2">
      <c r="A209" s="1" t="s">
        <v>64</v>
      </c>
      <c r="B209" s="1" t="s">
        <v>67</v>
      </c>
    </row>
    <row r="210" s="1" customFormat="1" ht="20" customHeight="1" spans="1:2">
      <c r="A210" s="1" t="s">
        <v>77</v>
      </c>
      <c r="B210" s="1" t="s">
        <v>83</v>
      </c>
    </row>
    <row r="211" s="1" customFormat="1" ht="20" customHeight="1" spans="1:2">
      <c r="A211" s="1" t="s">
        <v>69</v>
      </c>
      <c r="B211" s="1" t="s">
        <v>75</v>
      </c>
    </row>
    <row r="212" s="1" customFormat="1" ht="20" customHeight="1" spans="1:2">
      <c r="A212" s="1" t="s">
        <v>40</v>
      </c>
      <c r="B212" s="1" t="s">
        <v>46</v>
      </c>
    </row>
    <row r="213" s="1" customFormat="1" ht="20" customHeight="1" spans="1:2">
      <c r="A213" s="1" t="s">
        <v>48</v>
      </c>
      <c r="B213" s="1" t="s">
        <v>54</v>
      </c>
    </row>
    <row r="214" s="1" customFormat="1" ht="20" customHeight="1" spans="1:2">
      <c r="A214" s="1" t="s">
        <v>223</v>
      </c>
      <c r="B214" s="1" t="s">
        <v>229</v>
      </c>
    </row>
    <row r="215" s="1" customFormat="1" ht="20" customHeight="1" spans="1:2">
      <c r="A215" s="1" t="s">
        <v>196</v>
      </c>
      <c r="B215" s="1" t="s">
        <v>201</v>
      </c>
    </row>
    <row r="216" s="1" customFormat="1" ht="20" customHeight="1" spans="1:2">
      <c r="A216" s="1" t="s">
        <v>223</v>
      </c>
      <c r="B216" s="1" t="s">
        <v>1235</v>
      </c>
    </row>
    <row r="217" s="1" customFormat="1" ht="20" customHeight="1" spans="1:2">
      <c r="A217" s="1" t="s">
        <v>187</v>
      </c>
      <c r="B217" s="1" t="s">
        <v>194</v>
      </c>
    </row>
    <row r="218" s="1" customFormat="1" ht="20" customHeight="1" spans="1:2">
      <c r="A218" s="1" t="s">
        <v>209</v>
      </c>
      <c r="B218" s="1" t="s">
        <v>215</v>
      </c>
    </row>
    <row r="219" s="1" customFormat="1" ht="20" customHeight="1" spans="1:2">
      <c r="A219" s="1" t="s">
        <v>209</v>
      </c>
      <c r="B219" s="1" t="s">
        <v>1236</v>
      </c>
    </row>
    <row r="220" s="1" customFormat="1" ht="20" customHeight="1" spans="1:2">
      <c r="A220" s="1" t="s">
        <v>223</v>
      </c>
      <c r="B220" s="1" t="s">
        <v>1237</v>
      </c>
    </row>
    <row r="221" s="1" customFormat="1" ht="20" customHeight="1" spans="1:2">
      <c r="A221" s="1" t="s">
        <v>217</v>
      </c>
      <c r="B221" s="1" t="s">
        <v>221</v>
      </c>
    </row>
    <row r="222" s="1" customFormat="1" ht="20" customHeight="1" spans="1:2">
      <c r="A222" s="1" t="s">
        <v>203</v>
      </c>
      <c r="B222" s="1" t="s">
        <v>207</v>
      </c>
    </row>
    <row r="223" s="1" customFormat="1" ht="20" customHeight="1" spans="1:2">
      <c r="A223" s="1" t="s">
        <v>209</v>
      </c>
      <c r="B223" s="1" t="s">
        <v>1238</v>
      </c>
    </row>
    <row r="224" s="1" customFormat="1" ht="20" customHeight="1" spans="1:2">
      <c r="A224" s="1" t="s">
        <v>894</v>
      </c>
      <c r="B224" s="1" t="s">
        <v>900</v>
      </c>
    </row>
    <row r="225" s="1" customFormat="1" ht="20" customHeight="1" spans="1:2">
      <c r="A225" s="1" t="s">
        <v>911</v>
      </c>
      <c r="B225" s="1" t="s">
        <v>916</v>
      </c>
    </row>
    <row r="226" s="1" customFormat="1" ht="20" customHeight="1" spans="1:2">
      <c r="A226" s="1" t="s">
        <v>902</v>
      </c>
      <c r="B226" s="1" t="s">
        <v>909</v>
      </c>
    </row>
    <row r="227" s="1" customFormat="1" ht="20" customHeight="1" spans="1:2">
      <c r="A227" s="1" t="s">
        <v>918</v>
      </c>
      <c r="B227" s="1" t="s">
        <v>924</v>
      </c>
    </row>
    <row r="228" s="1" customFormat="1" ht="20" customHeight="1" spans="1:2">
      <c r="A228" s="1" t="s">
        <v>918</v>
      </c>
      <c r="B228" s="1" t="s">
        <v>1239</v>
      </c>
    </row>
    <row r="229" s="1" customFormat="1" ht="20" customHeight="1" spans="1:2">
      <c r="A229" s="1" t="s">
        <v>926</v>
      </c>
      <c r="B229" s="1" t="s">
        <v>931</v>
      </c>
    </row>
    <row r="230" s="1" customFormat="1" ht="20" customHeight="1" spans="1:2">
      <c r="A230" s="1" t="s">
        <v>926</v>
      </c>
      <c r="B230" s="1" t="s">
        <v>1240</v>
      </c>
    </row>
    <row r="231" s="1" customFormat="1" ht="20" customHeight="1" spans="1:2">
      <c r="A231" s="1" t="s">
        <v>902</v>
      </c>
      <c r="B231" s="1" t="s">
        <v>1241</v>
      </c>
    </row>
    <row r="232" s="1" customFormat="1" ht="20" customHeight="1" spans="1:2">
      <c r="A232" s="1" t="s">
        <v>902</v>
      </c>
      <c r="B232" s="1" t="s">
        <v>1242</v>
      </c>
    </row>
    <row r="233" s="1" customFormat="1" ht="20" customHeight="1" spans="1:2">
      <c r="A233" s="1" t="s">
        <v>85</v>
      </c>
      <c r="B233" s="1" t="s">
        <v>93</v>
      </c>
    </row>
    <row r="234" s="1" customFormat="1" ht="20" customHeight="1" spans="1:2">
      <c r="A234" s="1" t="s">
        <v>1243</v>
      </c>
      <c r="B234" s="1" t="s">
        <v>1244</v>
      </c>
    </row>
    <row r="235" s="1" customFormat="1" ht="20" customHeight="1" spans="1:2">
      <c r="A235" s="1" t="s">
        <v>104</v>
      </c>
      <c r="B235" s="1" t="s">
        <v>109</v>
      </c>
    </row>
    <row r="236" s="1" customFormat="1" ht="20" customHeight="1" spans="1:2">
      <c r="A236" s="1" t="s">
        <v>111</v>
      </c>
      <c r="B236" s="1" t="s">
        <v>116</v>
      </c>
    </row>
    <row r="237" s="1" customFormat="1" ht="20" customHeight="1" spans="1:2">
      <c r="A237" s="1" t="s">
        <v>95</v>
      </c>
      <c r="B237" s="1" t="s">
        <v>102</v>
      </c>
    </row>
    <row r="238" s="1" customFormat="1" ht="20" customHeight="1" spans="1:2">
      <c r="A238" s="1" t="s">
        <v>386</v>
      </c>
      <c r="B238" s="1" t="s">
        <v>390</v>
      </c>
    </row>
    <row r="239" s="1" customFormat="1" ht="20" customHeight="1" spans="1:2">
      <c r="A239" s="1" t="s">
        <v>392</v>
      </c>
      <c r="B239" s="1" t="s">
        <v>397</v>
      </c>
    </row>
    <row r="240" s="1" customFormat="1" ht="20" customHeight="1" spans="1:2">
      <c r="A240" s="1" t="s">
        <v>380</v>
      </c>
      <c r="B240" s="1" t="s">
        <v>384</v>
      </c>
    </row>
    <row r="241" s="1" customFormat="1" ht="20" customHeight="1" spans="1:2">
      <c r="A241" s="1" t="s">
        <v>355</v>
      </c>
      <c r="B241" s="1" t="s">
        <v>358</v>
      </c>
    </row>
    <row r="242" s="1" customFormat="1" ht="20" customHeight="1" spans="1:2">
      <c r="A242" s="1" t="s">
        <v>375</v>
      </c>
      <c r="B242" s="1" t="s">
        <v>378</v>
      </c>
    </row>
    <row r="243" s="1" customFormat="1" ht="20" customHeight="1" spans="1:2">
      <c r="A243" s="1" t="s">
        <v>368</v>
      </c>
      <c r="B243" s="1" t="s">
        <v>373</v>
      </c>
    </row>
    <row r="244" s="1" customFormat="1" ht="20" customHeight="1" spans="1:2">
      <c r="A244" s="1" t="s">
        <v>360</v>
      </c>
      <c r="B244" s="1" t="s">
        <v>366</v>
      </c>
    </row>
    <row r="245" s="1" customFormat="1" ht="20" customHeight="1" spans="1:2">
      <c r="A245" s="1" t="s">
        <v>360</v>
      </c>
      <c r="B245" s="1" t="s">
        <v>1245</v>
      </c>
    </row>
    <row r="246" s="1" customFormat="1" ht="20" customHeight="1" spans="1:2">
      <c r="A246" s="1" t="s">
        <v>348</v>
      </c>
      <c r="B246" s="1" t="s">
        <v>353</v>
      </c>
    </row>
    <row r="247" s="1" customFormat="1" ht="20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风清</cp:lastModifiedBy>
  <dcterms:created xsi:type="dcterms:W3CDTF">2025-11-26T23:34:00Z</dcterms:created>
  <dcterms:modified xsi:type="dcterms:W3CDTF">2025-12-15T02:55:30Z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23BAF22035A04C52B84502D1F0C45E44_13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